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ate1904="1" hidePivotFieldList="1" defaultThemeVersion="124226"/>
  <mc:AlternateContent xmlns:mc="http://schemas.openxmlformats.org/markup-compatibility/2006">
    <mc:Choice Requires="x15">
      <x15ac:absPath xmlns:x15ac="http://schemas.microsoft.com/office/spreadsheetml/2010/11/ac" url="I:\dept_FINANCE\KVARTÁLNÍ ZÁVĚRKY\2021\Q3\"/>
    </mc:Choice>
  </mc:AlternateContent>
  <bookViews>
    <workbookView xWindow="-6135" yWindow="405" windowWidth="15330" windowHeight="9705" tabRatio="720" firstSheet="1" activeTab="2"/>
  </bookViews>
  <sheets>
    <sheet name="Mapping" sheetId="13" state="hidden" r:id="rId1"/>
    <sheet name="BS cz" sheetId="3" r:id="rId2"/>
    <sheet name="P&amp;L cz" sheetId="4" r:id="rId3"/>
    <sheet name="Pictures" sheetId="12" state="hidden" r:id="rId4"/>
  </sheets>
  <definedNames>
    <definedName name="_xlnm._FilterDatabase" localSheetId="0" hidden="1">Mapping!$A$1:$O$1</definedName>
    <definedName name="_xlnm.Print_Area" localSheetId="1">'BS cz'!$A$1:$K$144</definedName>
    <definedName name="_xlnm.Print_Area" localSheetId="2">'P&amp;L cz'!$A$1:$L$118</definedName>
  </definedNames>
  <calcPr calcId="162913"/>
</workbook>
</file>

<file path=xl/calcChain.xml><?xml version="1.0" encoding="utf-8"?>
<calcChain xmlns="http://schemas.openxmlformats.org/spreadsheetml/2006/main">
  <c r="J3" i="13" l="1"/>
  <c r="J4" i="13"/>
  <c r="J5" i="13"/>
  <c r="J6" i="13"/>
  <c r="J7" i="13"/>
  <c r="J8" i="13"/>
  <c r="J9" i="13"/>
  <c r="J10" i="13"/>
  <c r="J11" i="13"/>
  <c r="J12" i="13"/>
  <c r="J13" i="13"/>
  <c r="J14" i="13"/>
  <c r="J15" i="13"/>
  <c r="J16" i="13"/>
  <c r="J17" i="13"/>
  <c r="J18" i="13"/>
  <c r="J19" i="13"/>
  <c r="J20" i="13"/>
  <c r="J21" i="13"/>
  <c r="J22" i="13"/>
  <c r="J23" i="13"/>
  <c r="J24" i="13"/>
  <c r="J25" i="13"/>
  <c r="J26" i="13"/>
  <c r="J27" i="13"/>
  <c r="J28" i="13"/>
  <c r="J29" i="13"/>
  <c r="J30" i="13"/>
  <c r="J31" i="13"/>
  <c r="J32" i="13"/>
  <c r="J33" i="13"/>
  <c r="J34" i="13"/>
  <c r="J35" i="13"/>
  <c r="J36" i="13"/>
  <c r="J37" i="13"/>
  <c r="J38" i="13"/>
  <c r="J39" i="13"/>
  <c r="J40" i="13"/>
  <c r="J41" i="13"/>
  <c r="J42" i="13"/>
  <c r="J43" i="13"/>
  <c r="J44" i="13"/>
  <c r="J45" i="13"/>
  <c r="J46" i="13"/>
  <c r="J47" i="13"/>
  <c r="J48" i="13"/>
  <c r="J49" i="13"/>
  <c r="J50" i="13"/>
  <c r="J51" i="13"/>
  <c r="J52" i="13"/>
  <c r="J53" i="13"/>
  <c r="J54" i="13"/>
  <c r="J55" i="13"/>
  <c r="J56" i="13"/>
  <c r="J57" i="13"/>
  <c r="J58" i="13"/>
  <c r="J59" i="13"/>
  <c r="J60" i="13"/>
  <c r="J61" i="13"/>
  <c r="J62" i="13"/>
  <c r="J63" i="13"/>
  <c r="J64" i="13"/>
  <c r="J65" i="13"/>
  <c r="J66" i="13"/>
  <c r="J67" i="13"/>
  <c r="J68" i="13"/>
  <c r="J69" i="13"/>
  <c r="J70" i="13"/>
  <c r="J71" i="13"/>
  <c r="J72" i="13"/>
  <c r="J73" i="13"/>
  <c r="J74" i="13"/>
  <c r="J75" i="13"/>
  <c r="J76" i="13"/>
  <c r="J77" i="13"/>
  <c r="J78" i="13"/>
  <c r="J79" i="13"/>
  <c r="J80" i="13"/>
  <c r="J81" i="13"/>
  <c r="J82" i="13"/>
  <c r="J83" i="13"/>
  <c r="J84" i="13"/>
  <c r="J85" i="13"/>
  <c r="J86" i="13"/>
  <c r="J87" i="13"/>
  <c r="J88" i="13"/>
  <c r="J89" i="13"/>
  <c r="J90" i="13"/>
  <c r="J91" i="13"/>
  <c r="J92" i="13"/>
  <c r="J93" i="13"/>
  <c r="J94" i="13"/>
  <c r="J95" i="13"/>
  <c r="J96" i="13"/>
  <c r="J97" i="13"/>
  <c r="J98" i="13"/>
  <c r="J99" i="13"/>
  <c r="J100" i="13"/>
  <c r="J101" i="13"/>
  <c r="J102" i="13"/>
  <c r="J103" i="13"/>
  <c r="J104" i="13"/>
  <c r="J105" i="13"/>
  <c r="J106" i="13"/>
  <c r="J107" i="13"/>
  <c r="J108" i="13"/>
  <c r="J109" i="13"/>
  <c r="J110" i="13"/>
  <c r="J111" i="13"/>
  <c r="J112" i="13"/>
  <c r="J113" i="13"/>
  <c r="J114" i="13"/>
  <c r="J115" i="13"/>
  <c r="J116" i="13"/>
  <c r="J117" i="13"/>
  <c r="J118" i="13"/>
  <c r="J119" i="13"/>
  <c r="J120" i="13"/>
  <c r="J121" i="13"/>
  <c r="J122" i="13"/>
  <c r="J123" i="13"/>
  <c r="J124" i="13"/>
  <c r="J125" i="13"/>
  <c r="J126" i="13"/>
  <c r="J127" i="13"/>
  <c r="J128" i="13"/>
  <c r="J129" i="13"/>
  <c r="J130" i="13"/>
  <c r="J131" i="13"/>
  <c r="J132" i="13"/>
  <c r="J133" i="13"/>
  <c r="J134" i="13"/>
  <c r="J135" i="13"/>
  <c r="J136" i="13"/>
  <c r="J137" i="13"/>
  <c r="J138" i="13"/>
  <c r="J139" i="13"/>
  <c r="J140" i="13"/>
  <c r="J141" i="13"/>
  <c r="J142" i="13"/>
  <c r="J143" i="13"/>
  <c r="J144" i="13"/>
  <c r="J145" i="13"/>
  <c r="J146" i="13"/>
  <c r="J147" i="13"/>
  <c r="J148" i="13"/>
  <c r="J149" i="13"/>
  <c r="J150" i="13"/>
  <c r="J151" i="13"/>
  <c r="J152" i="13"/>
  <c r="J153" i="13"/>
  <c r="J154" i="13"/>
  <c r="J155" i="13"/>
  <c r="J156" i="13"/>
  <c r="J157" i="13"/>
  <c r="J158" i="13"/>
  <c r="J159" i="13"/>
  <c r="J160" i="13"/>
  <c r="J161" i="13"/>
  <c r="J162" i="13"/>
  <c r="J163" i="13"/>
  <c r="J164" i="13"/>
  <c r="J165" i="13"/>
  <c r="J166" i="13"/>
  <c r="J167" i="13"/>
  <c r="J168" i="13"/>
  <c r="J169" i="13"/>
  <c r="J170" i="13"/>
  <c r="J171" i="13"/>
  <c r="J172" i="13"/>
  <c r="J173" i="13"/>
  <c r="J174" i="13"/>
  <c r="J175" i="13"/>
  <c r="J176" i="13"/>
  <c r="J177" i="13"/>
  <c r="J178" i="13"/>
  <c r="J179" i="13"/>
  <c r="J180" i="13"/>
  <c r="J181" i="13"/>
  <c r="J182" i="13"/>
  <c r="J183" i="13"/>
  <c r="J184" i="13"/>
  <c r="J185" i="13"/>
  <c r="J186" i="13"/>
  <c r="J187" i="13"/>
  <c r="J188" i="13"/>
  <c r="J189" i="13"/>
  <c r="J190" i="13"/>
  <c r="J191" i="13"/>
  <c r="J192" i="13"/>
  <c r="J193" i="13"/>
  <c r="J194" i="13"/>
  <c r="J195" i="13"/>
  <c r="J196" i="13"/>
  <c r="J197" i="13"/>
  <c r="J198" i="13"/>
  <c r="J199" i="13"/>
  <c r="J200" i="13"/>
  <c r="J201" i="13"/>
  <c r="J202" i="13"/>
  <c r="J203" i="13"/>
  <c r="J204" i="13"/>
  <c r="J205" i="13"/>
  <c r="J206" i="13"/>
  <c r="J207" i="13"/>
  <c r="J208" i="13"/>
  <c r="J209" i="13"/>
  <c r="J210" i="13"/>
  <c r="J211" i="13"/>
  <c r="J212" i="13"/>
  <c r="J213" i="13"/>
  <c r="J214" i="13"/>
  <c r="J215" i="13"/>
  <c r="J216" i="13"/>
  <c r="J217" i="13"/>
  <c r="J218" i="13"/>
  <c r="J219" i="13"/>
  <c r="J220" i="13"/>
  <c r="J221" i="13"/>
  <c r="J222" i="13"/>
  <c r="J223" i="13"/>
  <c r="J224" i="13"/>
  <c r="J225" i="13"/>
  <c r="J226" i="13"/>
  <c r="J227" i="13"/>
  <c r="J228" i="13"/>
  <c r="J229" i="13"/>
  <c r="J230" i="13"/>
  <c r="J231" i="13"/>
  <c r="J232" i="13"/>
  <c r="J233" i="13"/>
  <c r="J234" i="13"/>
  <c r="J235" i="13"/>
  <c r="J236" i="13"/>
  <c r="J237" i="13"/>
  <c r="J238" i="13"/>
  <c r="J239" i="13"/>
  <c r="J240" i="13"/>
  <c r="J241" i="13"/>
  <c r="J242" i="13"/>
  <c r="J243" i="13"/>
  <c r="J244" i="13"/>
  <c r="J245" i="13"/>
  <c r="J246" i="13"/>
  <c r="J247" i="13"/>
  <c r="J248" i="13"/>
  <c r="J249" i="13"/>
  <c r="J250" i="13"/>
  <c r="J251" i="13"/>
  <c r="J252" i="13"/>
  <c r="J253" i="13"/>
  <c r="J254" i="13"/>
  <c r="J255" i="13"/>
  <c r="J256" i="13"/>
  <c r="J257" i="13"/>
  <c r="J258" i="13"/>
  <c r="J259" i="13"/>
  <c r="J260" i="13"/>
  <c r="J261" i="13"/>
  <c r="J262" i="13"/>
  <c r="J263" i="13"/>
  <c r="J264" i="13"/>
  <c r="J265" i="13"/>
  <c r="J266" i="13"/>
  <c r="J267" i="13"/>
  <c r="J268" i="13"/>
  <c r="J269" i="13"/>
  <c r="J270" i="13"/>
  <c r="J271" i="13"/>
  <c r="J272" i="13"/>
  <c r="J273" i="13"/>
  <c r="J274" i="13"/>
  <c r="J275" i="13"/>
  <c r="J276" i="13"/>
  <c r="J277" i="13"/>
  <c r="J278" i="13"/>
  <c r="J279" i="13"/>
  <c r="J280" i="13"/>
  <c r="J281" i="13"/>
  <c r="J282" i="13"/>
  <c r="J283" i="13"/>
  <c r="J284" i="13"/>
  <c r="J285" i="13"/>
  <c r="J286" i="13"/>
  <c r="J287" i="13"/>
  <c r="J288" i="13"/>
  <c r="J289" i="13"/>
  <c r="J290" i="13"/>
  <c r="J291" i="13"/>
  <c r="J292" i="13"/>
  <c r="J293" i="13"/>
  <c r="J294" i="13"/>
  <c r="J295" i="13"/>
  <c r="J296" i="13"/>
  <c r="J297" i="13"/>
  <c r="J298" i="13"/>
  <c r="J299" i="13"/>
  <c r="J300" i="13"/>
  <c r="J301" i="13"/>
  <c r="J302" i="13"/>
  <c r="J303" i="13"/>
  <c r="J304" i="13"/>
  <c r="J305" i="13"/>
  <c r="J306" i="13"/>
  <c r="J307" i="13"/>
  <c r="J308" i="13"/>
  <c r="J309" i="13"/>
  <c r="J310" i="13"/>
  <c r="J311" i="13"/>
  <c r="J312" i="13"/>
  <c r="J313" i="13"/>
  <c r="J314" i="13"/>
  <c r="J315" i="13"/>
  <c r="J316" i="13"/>
  <c r="J317" i="13"/>
  <c r="J318" i="13"/>
  <c r="J319" i="13"/>
  <c r="J320" i="13"/>
  <c r="J321" i="13"/>
  <c r="J322" i="13"/>
  <c r="J323" i="13"/>
  <c r="J324" i="13"/>
  <c r="J325" i="13"/>
  <c r="J326" i="13"/>
  <c r="J327" i="13"/>
  <c r="J328" i="13"/>
  <c r="J329" i="13"/>
  <c r="J330" i="13"/>
  <c r="J331" i="13"/>
  <c r="J332" i="13"/>
  <c r="J333" i="13"/>
  <c r="J334" i="13"/>
  <c r="J335" i="13"/>
  <c r="J336" i="13"/>
  <c r="J337" i="13"/>
  <c r="J338" i="13"/>
  <c r="J339" i="13"/>
  <c r="J340" i="13"/>
  <c r="J341" i="13"/>
  <c r="J342" i="13"/>
  <c r="J343" i="13"/>
  <c r="J344" i="13"/>
  <c r="J345" i="13"/>
  <c r="J346" i="13"/>
  <c r="J347" i="13"/>
  <c r="J348" i="13"/>
  <c r="J349" i="13"/>
  <c r="J350" i="13"/>
  <c r="J351" i="13"/>
  <c r="J352" i="13"/>
  <c r="J353" i="13"/>
  <c r="J354" i="13"/>
  <c r="J355" i="13"/>
  <c r="J356" i="13"/>
  <c r="J357" i="13"/>
  <c r="J358" i="13"/>
  <c r="J359" i="13"/>
  <c r="J360" i="13"/>
  <c r="J361" i="13"/>
  <c r="J362" i="13"/>
  <c r="J363" i="13"/>
  <c r="J364" i="13"/>
  <c r="J365" i="13"/>
  <c r="J366" i="13"/>
  <c r="J367" i="13"/>
  <c r="J368" i="13"/>
  <c r="J369" i="13"/>
  <c r="J370" i="13"/>
  <c r="J371" i="13"/>
  <c r="J372" i="13"/>
  <c r="J373" i="13"/>
  <c r="J374" i="13"/>
  <c r="J375" i="13"/>
  <c r="J376" i="13"/>
  <c r="J377" i="13"/>
  <c r="J378" i="13"/>
  <c r="J379" i="13"/>
  <c r="J380" i="13"/>
  <c r="J381" i="13"/>
  <c r="J382" i="13"/>
  <c r="J383" i="13"/>
  <c r="J384" i="13"/>
  <c r="J385" i="13"/>
  <c r="J386" i="13"/>
  <c r="J387" i="13"/>
  <c r="J388" i="13"/>
  <c r="J389" i="13"/>
  <c r="J390" i="13"/>
  <c r="J391" i="13"/>
  <c r="J392" i="13"/>
  <c r="J393" i="13"/>
  <c r="J394" i="13"/>
  <c r="J395" i="13"/>
  <c r="J396" i="13"/>
  <c r="J397" i="13"/>
  <c r="J398" i="13"/>
  <c r="J399" i="13"/>
  <c r="J400" i="13"/>
  <c r="J401" i="13"/>
  <c r="J402" i="13"/>
  <c r="J403" i="13"/>
  <c r="J404" i="13"/>
  <c r="J405" i="13"/>
  <c r="J406" i="13"/>
  <c r="J407" i="13"/>
  <c r="J408" i="13"/>
  <c r="J409" i="13"/>
  <c r="J410" i="13"/>
  <c r="J411" i="13"/>
  <c r="J412" i="13"/>
  <c r="J413" i="13"/>
  <c r="J414" i="13"/>
  <c r="J415" i="13"/>
  <c r="J416" i="13"/>
  <c r="J417" i="13"/>
  <c r="J418" i="13"/>
  <c r="J419" i="13"/>
  <c r="J420" i="13"/>
  <c r="J421" i="13"/>
  <c r="J422" i="13"/>
  <c r="J423" i="13"/>
  <c r="J424" i="13"/>
  <c r="J425" i="13"/>
  <c r="J426" i="13"/>
  <c r="J427" i="13"/>
  <c r="J428" i="13"/>
  <c r="J429" i="13"/>
  <c r="J430" i="13"/>
  <c r="J431" i="13"/>
  <c r="J432" i="13"/>
  <c r="J433" i="13"/>
  <c r="J434" i="13"/>
  <c r="J435" i="13"/>
  <c r="J436" i="13"/>
  <c r="J437" i="13"/>
  <c r="J438" i="13"/>
  <c r="J439" i="13"/>
  <c r="J440" i="13"/>
  <c r="J441" i="13"/>
  <c r="J442" i="13"/>
  <c r="J443" i="13"/>
  <c r="J444" i="13"/>
  <c r="J445" i="13"/>
  <c r="J446" i="13"/>
  <c r="J447" i="13"/>
  <c r="J448" i="13"/>
  <c r="J449" i="13"/>
  <c r="J450" i="13"/>
  <c r="J451" i="13"/>
  <c r="J452" i="13"/>
  <c r="J453" i="13"/>
  <c r="J454" i="13"/>
  <c r="J455" i="13"/>
  <c r="J456" i="13"/>
  <c r="J457" i="13"/>
  <c r="J458" i="13"/>
  <c r="J459" i="13"/>
  <c r="J460" i="13"/>
  <c r="J461" i="13"/>
  <c r="J462" i="13"/>
  <c r="J463" i="13"/>
  <c r="J464" i="13"/>
  <c r="J465" i="13"/>
  <c r="J466" i="13"/>
  <c r="J467" i="13"/>
  <c r="J468" i="13"/>
  <c r="J469" i="13"/>
  <c r="J470" i="13"/>
  <c r="J471" i="13"/>
  <c r="J472" i="13"/>
  <c r="J473" i="13"/>
  <c r="J474" i="13"/>
  <c r="J475" i="13"/>
  <c r="J476" i="13"/>
  <c r="J477" i="13"/>
  <c r="J478" i="13"/>
  <c r="J479" i="13"/>
  <c r="J480" i="13"/>
  <c r="J481" i="13"/>
  <c r="J482" i="13"/>
  <c r="J483" i="13"/>
  <c r="J484" i="13"/>
  <c r="J485" i="13"/>
  <c r="J486" i="13"/>
  <c r="J487" i="13"/>
  <c r="J488" i="13"/>
  <c r="J489" i="13"/>
  <c r="J490" i="13"/>
  <c r="J491" i="13"/>
  <c r="J492" i="13"/>
  <c r="J493" i="13"/>
  <c r="J494" i="13"/>
  <c r="J495" i="13"/>
  <c r="J496" i="13"/>
  <c r="J497" i="13"/>
  <c r="J498" i="13"/>
  <c r="J499" i="13"/>
  <c r="J500" i="13"/>
  <c r="J501" i="13"/>
  <c r="J502" i="13"/>
  <c r="J503" i="13"/>
  <c r="J504" i="13"/>
  <c r="J505" i="13"/>
  <c r="J506" i="13"/>
  <c r="J507" i="13"/>
  <c r="J508" i="13"/>
  <c r="J509" i="13"/>
  <c r="J510" i="13"/>
  <c r="J511" i="13"/>
  <c r="J512" i="13"/>
  <c r="J513" i="13"/>
  <c r="J514" i="13"/>
  <c r="J515" i="13"/>
  <c r="J516" i="13"/>
  <c r="J517" i="13"/>
  <c r="J518" i="13"/>
  <c r="J519" i="13"/>
  <c r="J520" i="13"/>
  <c r="J521" i="13"/>
  <c r="J522" i="13"/>
  <c r="J523" i="13"/>
  <c r="J524" i="13"/>
  <c r="J525" i="13"/>
  <c r="J526" i="13"/>
  <c r="J527" i="13"/>
  <c r="J528" i="13"/>
  <c r="J529" i="13"/>
  <c r="J530" i="13"/>
  <c r="J531" i="13"/>
  <c r="J532" i="13"/>
  <c r="J533" i="13"/>
  <c r="J534" i="13"/>
  <c r="J535" i="13"/>
  <c r="J536" i="13"/>
  <c r="J537" i="13"/>
  <c r="J538" i="13"/>
  <c r="J539" i="13"/>
  <c r="J540" i="13"/>
  <c r="J541" i="13"/>
  <c r="J542" i="13"/>
  <c r="J543" i="13"/>
  <c r="J544" i="13"/>
  <c r="J545" i="13"/>
  <c r="J546" i="13"/>
  <c r="J547" i="13"/>
  <c r="J548" i="13"/>
  <c r="J549" i="13"/>
  <c r="J550" i="13"/>
  <c r="J551" i="13"/>
  <c r="J552" i="13"/>
  <c r="J553" i="13"/>
  <c r="J554" i="13"/>
  <c r="J555" i="13"/>
  <c r="J556" i="13"/>
  <c r="J557" i="13"/>
  <c r="J558" i="13"/>
  <c r="J559" i="13"/>
  <c r="J560" i="13"/>
  <c r="J561" i="13"/>
  <c r="J562" i="13"/>
  <c r="J563" i="13"/>
  <c r="J564" i="13"/>
  <c r="J565" i="13"/>
  <c r="J566" i="13"/>
  <c r="J567" i="13"/>
  <c r="J568" i="13"/>
  <c r="J569" i="13"/>
  <c r="J570" i="13"/>
  <c r="J571" i="13"/>
  <c r="J572" i="13"/>
  <c r="J573" i="13"/>
  <c r="J574" i="13"/>
  <c r="J575" i="13"/>
  <c r="J576" i="13"/>
  <c r="J577" i="13"/>
  <c r="J578" i="13"/>
  <c r="J579" i="13"/>
  <c r="J580" i="13"/>
  <c r="J581" i="13"/>
  <c r="J582" i="13"/>
  <c r="J583" i="13"/>
  <c r="J584" i="13"/>
  <c r="J585" i="13"/>
  <c r="J586" i="13"/>
  <c r="J587" i="13"/>
  <c r="J588" i="13"/>
  <c r="J589" i="13"/>
  <c r="J590" i="13"/>
  <c r="J591" i="13"/>
  <c r="J592" i="13"/>
  <c r="J593" i="13"/>
  <c r="J594" i="13"/>
  <c r="J595" i="13"/>
  <c r="J596" i="13"/>
  <c r="J597" i="13"/>
  <c r="J598" i="13"/>
  <c r="J599" i="13"/>
  <c r="J600" i="13"/>
  <c r="J601" i="13"/>
  <c r="J602" i="13"/>
  <c r="J603" i="13"/>
  <c r="J604" i="13"/>
  <c r="J605" i="13"/>
  <c r="J606" i="13"/>
  <c r="J607" i="13"/>
  <c r="J608" i="13"/>
  <c r="J609" i="13"/>
  <c r="J610" i="13"/>
  <c r="J611" i="13"/>
  <c r="J612" i="13"/>
  <c r="J613" i="13"/>
  <c r="J614" i="13"/>
  <c r="J615" i="13"/>
  <c r="J616" i="13"/>
  <c r="J617" i="13"/>
  <c r="J618" i="13"/>
  <c r="J619" i="13"/>
  <c r="J620" i="13"/>
  <c r="J621" i="13"/>
  <c r="J622" i="13"/>
  <c r="J623" i="13"/>
  <c r="J624" i="13"/>
  <c r="J625" i="13"/>
  <c r="J626" i="13"/>
  <c r="J627" i="13"/>
  <c r="J628" i="13"/>
  <c r="J629" i="13"/>
  <c r="J630" i="13"/>
  <c r="J631" i="13"/>
  <c r="J632" i="13"/>
  <c r="J633" i="13"/>
  <c r="J634" i="13"/>
  <c r="J635" i="13"/>
  <c r="J636" i="13"/>
  <c r="J637" i="13"/>
  <c r="J638" i="13"/>
  <c r="J639" i="13"/>
  <c r="J640" i="13"/>
  <c r="J641" i="13"/>
  <c r="J642" i="13"/>
  <c r="J643" i="13"/>
  <c r="J644" i="13"/>
  <c r="J645" i="13"/>
  <c r="J646" i="13"/>
  <c r="J2" i="13"/>
  <c r="G506" i="13" l="1"/>
  <c r="G505" i="13"/>
  <c r="G630" i="13"/>
  <c r="G629" i="13"/>
  <c r="G628" i="13"/>
  <c r="G627" i="13"/>
  <c r="G626" i="13"/>
  <c r="G522" i="13"/>
  <c r="G521" i="13"/>
  <c r="G520" i="13"/>
  <c r="G519" i="13"/>
  <c r="G518" i="13"/>
  <c r="G517" i="13"/>
  <c r="G516" i="13"/>
  <c r="G515" i="13"/>
  <c r="G514" i="13"/>
  <c r="G513" i="13"/>
  <c r="G508" i="13"/>
  <c r="G507" i="13"/>
  <c r="G504" i="13"/>
  <c r="G483" i="13"/>
  <c r="G342" i="13"/>
  <c r="G341" i="13"/>
  <c r="G475" i="13"/>
  <c r="G474" i="13"/>
  <c r="G473" i="13"/>
  <c r="G340" i="13"/>
  <c r="G277" i="13"/>
  <c r="G276" i="13"/>
  <c r="G275" i="13"/>
  <c r="G274" i="13"/>
  <c r="G273" i="13"/>
  <c r="G272" i="13"/>
  <c r="G373" i="13"/>
  <c r="G372" i="13"/>
  <c r="G365" i="13"/>
  <c r="G364" i="13"/>
  <c r="G360" i="13"/>
  <c r="G359" i="13"/>
  <c r="G253" i="13"/>
  <c r="G252" i="13"/>
  <c r="G248" i="13"/>
  <c r="G247" i="13"/>
  <c r="G246" i="13"/>
  <c r="G55" i="13"/>
  <c r="G54" i="13"/>
  <c r="G236" i="13"/>
  <c r="G235" i="13"/>
  <c r="G234" i="13"/>
  <c r="G53" i="13"/>
  <c r="G245" i="13"/>
  <c r="G117" i="13"/>
  <c r="G116" i="13"/>
  <c r="G115" i="13"/>
  <c r="G52" i="13"/>
  <c r="G50" i="13"/>
  <c r="G49" i="13"/>
  <c r="G108" i="13"/>
  <c r="G107" i="13"/>
  <c r="G90" i="13"/>
  <c r="G89" i="13"/>
  <c r="G88" i="13"/>
  <c r="G87" i="13"/>
  <c r="G86" i="13"/>
  <c r="G46" i="13"/>
  <c r="G45" i="13"/>
  <c r="G44" i="13"/>
  <c r="G43" i="13"/>
  <c r="G42" i="13"/>
  <c r="G620" i="13"/>
  <c r="G619" i="13"/>
  <c r="G511" i="13"/>
  <c r="G510" i="13"/>
  <c r="G625" i="13"/>
  <c r="G624" i="13"/>
  <c r="G623" i="13"/>
  <c r="G622" i="13"/>
  <c r="G644" i="13"/>
  <c r="G643" i="13"/>
  <c r="G642" i="13"/>
  <c r="G641" i="13"/>
  <c r="G618" i="13"/>
  <c r="G617" i="13"/>
  <c r="G616" i="13"/>
  <c r="G615" i="13"/>
  <c r="G614" i="13"/>
  <c r="G613" i="13"/>
  <c r="G612" i="13"/>
  <c r="G611" i="13"/>
  <c r="G610" i="13"/>
  <c r="G609" i="13"/>
  <c r="G608" i="13"/>
  <c r="G607" i="13"/>
  <c r="G606" i="13"/>
  <c r="G605" i="13"/>
  <c r="G604" i="13"/>
  <c r="G603" i="13"/>
  <c r="G602" i="13"/>
  <c r="G601" i="13"/>
  <c r="G600" i="13"/>
  <c r="G599" i="13"/>
  <c r="G598" i="13"/>
  <c r="G597" i="13"/>
  <c r="G596" i="13"/>
  <c r="G595" i="13"/>
  <c r="G594" i="13"/>
  <c r="G593" i="13"/>
  <c r="G592" i="13"/>
  <c r="G591" i="13"/>
  <c r="G590" i="13"/>
  <c r="G589" i="13"/>
  <c r="G588" i="13"/>
  <c r="G587" i="13"/>
  <c r="G586" i="13"/>
  <c r="G585" i="13"/>
  <c r="G584" i="13"/>
  <c r="G583" i="13"/>
  <c r="G582" i="13"/>
  <c r="G581" i="13"/>
  <c r="G580" i="13"/>
  <c r="G579" i="13"/>
  <c r="G578" i="13"/>
  <c r="G577" i="13"/>
  <c r="G576" i="13"/>
  <c r="G575" i="13"/>
  <c r="G574" i="13"/>
  <c r="G573" i="13"/>
  <c r="G572" i="13"/>
  <c r="G571" i="13"/>
  <c r="G570" i="13"/>
  <c r="G569" i="13"/>
  <c r="G568" i="13"/>
  <c r="G567" i="13"/>
  <c r="G566" i="13"/>
  <c r="G565" i="13"/>
  <c r="G564" i="13"/>
  <c r="G563" i="13"/>
  <c r="G562" i="13"/>
  <c r="G561" i="13"/>
  <c r="G560" i="13"/>
  <c r="G559" i="13"/>
  <c r="G558" i="13"/>
  <c r="G557" i="13"/>
  <c r="G556" i="13"/>
  <c r="G555" i="13"/>
  <c r="G554" i="13"/>
  <c r="G553" i="13"/>
  <c r="G552" i="13"/>
  <c r="G551" i="13"/>
  <c r="G550" i="13"/>
  <c r="G549" i="13"/>
  <c r="G548" i="13"/>
  <c r="G547" i="13"/>
  <c r="G546" i="13"/>
  <c r="G545" i="13"/>
  <c r="G544" i="13"/>
  <c r="G543" i="13"/>
  <c r="G542" i="13"/>
  <c r="G541" i="13"/>
  <c r="G540" i="13"/>
  <c r="G539" i="13"/>
  <c r="G538" i="13"/>
  <c r="G537" i="13"/>
  <c r="G536" i="13"/>
  <c r="G535" i="13"/>
  <c r="G534" i="13"/>
  <c r="G533" i="13"/>
  <c r="G532" i="13"/>
  <c r="G531" i="13"/>
  <c r="G530" i="13"/>
  <c r="G529" i="13"/>
  <c r="G528" i="13"/>
  <c r="G527" i="13"/>
  <c r="G526" i="13"/>
  <c r="G525" i="13"/>
  <c r="G524" i="13"/>
  <c r="G523" i="13"/>
  <c r="G512" i="13"/>
  <c r="G509" i="13"/>
  <c r="G482" i="13"/>
  <c r="G371" i="13"/>
  <c r="G481" i="13"/>
  <c r="G370" i="13"/>
  <c r="G472" i="13"/>
  <c r="G471" i="13"/>
  <c r="G470" i="13"/>
  <c r="G469" i="13"/>
  <c r="G468" i="13"/>
  <c r="G467" i="13"/>
  <c r="G466" i="13"/>
  <c r="G465" i="13"/>
  <c r="G464" i="13"/>
  <c r="G463" i="13"/>
  <c r="G462" i="13"/>
  <c r="G461" i="13"/>
  <c r="G460" i="13"/>
  <c r="G459" i="13"/>
  <c r="G458" i="13"/>
  <c r="G457" i="13"/>
  <c r="G456" i="13"/>
  <c r="G455" i="13"/>
  <c r="G454" i="13"/>
  <c r="G453" i="13"/>
  <c r="G452" i="13"/>
  <c r="G451" i="13"/>
  <c r="G450" i="13"/>
  <c r="G449" i="13"/>
  <c r="G448" i="13"/>
  <c r="G447" i="13"/>
  <c r="G446" i="13"/>
  <c r="G445" i="13"/>
  <c r="G444" i="13"/>
  <c r="G443" i="13"/>
  <c r="G442" i="13"/>
  <c r="G441" i="13"/>
  <c r="G440" i="13"/>
  <c r="G439" i="13"/>
  <c r="G438" i="13"/>
  <c r="G437" i="13"/>
  <c r="G436" i="13"/>
  <c r="G435" i="13"/>
  <c r="G434" i="13"/>
  <c r="G433" i="13"/>
  <c r="G432" i="13"/>
  <c r="G431" i="13"/>
  <c r="G430" i="13"/>
  <c r="G429" i="13"/>
  <c r="G428" i="13"/>
  <c r="G427" i="13"/>
  <c r="G426" i="13"/>
  <c r="G425" i="13"/>
  <c r="G424" i="13"/>
  <c r="G423" i="13"/>
  <c r="G422" i="13"/>
  <c r="G421" i="13"/>
  <c r="G420" i="13"/>
  <c r="G419" i="13"/>
  <c r="G418" i="13"/>
  <c r="G417" i="13"/>
  <c r="G416" i="13"/>
  <c r="G415" i="13"/>
  <c r="G414" i="13"/>
  <c r="G413" i="13"/>
  <c r="G412" i="13"/>
  <c r="G411" i="13"/>
  <c r="G410" i="13"/>
  <c r="G409" i="13"/>
  <c r="G408" i="13"/>
  <c r="G407" i="13"/>
  <c r="G406" i="13"/>
  <c r="G405" i="13"/>
  <c r="G404" i="13"/>
  <c r="G403" i="13"/>
  <c r="G402" i="13"/>
  <c r="G401" i="13"/>
  <c r="G400" i="13"/>
  <c r="G399" i="13"/>
  <c r="G398" i="13"/>
  <c r="G397" i="13"/>
  <c r="G396" i="13"/>
  <c r="G395" i="13"/>
  <c r="G394" i="13"/>
  <c r="G393" i="13"/>
  <c r="G392" i="13"/>
  <c r="G391" i="13"/>
  <c r="G390" i="13"/>
  <c r="G386" i="13"/>
  <c r="G385" i="13"/>
  <c r="G384" i="13"/>
  <c r="G383" i="13"/>
  <c r="G382" i="13"/>
  <c r="G381" i="13"/>
  <c r="G389" i="13"/>
  <c r="G380" i="13"/>
  <c r="G379" i="13"/>
  <c r="G378" i="13"/>
  <c r="G377" i="13"/>
  <c r="G369" i="13"/>
  <c r="G368" i="13"/>
  <c r="G363" i="13"/>
  <c r="G362" i="13"/>
  <c r="G358" i="13"/>
  <c r="G357" i="13"/>
  <c r="G356" i="13"/>
  <c r="G251" i="13"/>
  <c r="G250" i="13"/>
  <c r="G349" i="13"/>
  <c r="G344" i="13"/>
  <c r="G343" i="13"/>
  <c r="G243" i="13"/>
  <c r="G242" i="13"/>
  <c r="G114" i="13"/>
  <c r="G113" i="13"/>
  <c r="G112" i="13"/>
  <c r="G233" i="13"/>
  <c r="G232" i="13"/>
  <c r="G231" i="13"/>
  <c r="G230" i="13"/>
  <c r="G229" i="13"/>
  <c r="G228" i="13"/>
  <c r="G227" i="13"/>
  <c r="G226" i="13"/>
  <c r="G225" i="13"/>
  <c r="G224" i="13"/>
  <c r="G223" i="13"/>
  <c r="G222" i="13"/>
  <c r="G221" i="13"/>
  <c r="G220" i="13"/>
  <c r="G219" i="13"/>
  <c r="G218" i="13"/>
  <c r="G217" i="13"/>
  <c r="G216" i="13"/>
  <c r="G215" i="13"/>
  <c r="G214" i="13"/>
  <c r="G213" i="13"/>
  <c r="G212" i="13"/>
  <c r="G211" i="13"/>
  <c r="G210" i="13"/>
  <c r="G209" i="13"/>
  <c r="G208" i="13"/>
  <c r="G207" i="13"/>
  <c r="G206" i="13"/>
  <c r="G205" i="13"/>
  <c r="G204" i="13"/>
  <c r="G203" i="13"/>
  <c r="G202" i="13"/>
  <c r="G201" i="13"/>
  <c r="G200" i="13"/>
  <c r="G199" i="13"/>
  <c r="G198" i="13"/>
  <c r="G197" i="13"/>
  <c r="G196" i="13"/>
  <c r="G195" i="13"/>
  <c r="G194" i="13"/>
  <c r="G193" i="13"/>
  <c r="G192" i="13"/>
  <c r="G191" i="13"/>
  <c r="G190" i="13"/>
  <c r="G189" i="13"/>
  <c r="G188" i="13"/>
  <c r="G187" i="13"/>
  <c r="G186" i="13"/>
  <c r="G185" i="13"/>
  <c r="G184" i="13"/>
  <c r="G183" i="13"/>
  <c r="G182" i="13"/>
  <c r="G181" i="13"/>
  <c r="G180" i="13"/>
  <c r="G179" i="13"/>
  <c r="G178" i="13"/>
  <c r="G177" i="13"/>
  <c r="G176" i="13"/>
  <c r="G175" i="13"/>
  <c r="G174" i="13"/>
  <c r="G173" i="13"/>
  <c r="G172" i="13"/>
  <c r="G171" i="13"/>
  <c r="G170" i="13"/>
  <c r="G169" i="13"/>
  <c r="G168" i="13"/>
  <c r="G167" i="13"/>
  <c r="G166" i="13"/>
  <c r="G165" i="13"/>
  <c r="G164" i="13"/>
  <c r="G163" i="13"/>
  <c r="G162" i="13"/>
  <c r="G161" i="13"/>
  <c r="G160" i="13"/>
  <c r="G159" i="13"/>
  <c r="G158" i="13"/>
  <c r="G157" i="13"/>
  <c r="G156" i="13"/>
  <c r="G155" i="13"/>
  <c r="G154" i="13"/>
  <c r="G153" i="13"/>
  <c r="G152" i="13"/>
  <c r="G151" i="13"/>
  <c r="G150" i="13"/>
  <c r="G147" i="13"/>
  <c r="G146" i="13"/>
  <c r="G145" i="13"/>
  <c r="G144" i="13"/>
  <c r="G143" i="13"/>
  <c r="G142" i="13"/>
  <c r="G141" i="13"/>
  <c r="G140" i="13"/>
  <c r="G149" i="13"/>
  <c r="G148" i="13"/>
  <c r="G139" i="13"/>
  <c r="G138" i="13"/>
  <c r="G137" i="13"/>
  <c r="G136" i="13"/>
  <c r="G135" i="13"/>
  <c r="G244" i="13"/>
  <c r="G111" i="13"/>
  <c r="G110" i="13"/>
  <c r="G109" i="13"/>
  <c r="G51" i="13"/>
  <c r="G48" i="13"/>
  <c r="G47" i="13"/>
  <c r="G106" i="13"/>
  <c r="G105" i="13"/>
  <c r="G85" i="13"/>
  <c r="G84" i="13"/>
  <c r="G83" i="13"/>
  <c r="G82" i="13"/>
  <c r="G81" i="13"/>
  <c r="G78" i="13"/>
  <c r="G77" i="13"/>
  <c r="G76" i="13"/>
  <c r="G75" i="13"/>
  <c r="G74" i="13"/>
  <c r="G73" i="13"/>
  <c r="G72" i="13"/>
  <c r="G71" i="13"/>
  <c r="G70" i="13"/>
  <c r="G69" i="13"/>
  <c r="G68" i="13"/>
  <c r="G67" i="13"/>
  <c r="G66" i="13"/>
  <c r="G65" i="13"/>
  <c r="G64" i="13"/>
  <c r="G63" i="13"/>
  <c r="G62" i="13"/>
  <c r="G61" i="13"/>
  <c r="G60" i="13"/>
  <c r="G59" i="13"/>
  <c r="G58" i="13"/>
  <c r="G57" i="13"/>
  <c r="G56" i="13"/>
  <c r="G621" i="13"/>
  <c r="G503" i="13"/>
  <c r="G500" i="13"/>
  <c r="G502" i="13"/>
  <c r="G501" i="13"/>
  <c r="G499" i="13"/>
  <c r="G498" i="13"/>
  <c r="G493" i="13"/>
  <c r="G492" i="13"/>
  <c r="G497" i="13"/>
  <c r="G496" i="13"/>
  <c r="G495" i="13"/>
  <c r="G494" i="13"/>
  <c r="G491" i="13"/>
  <c r="G490" i="13"/>
  <c r="G489" i="13"/>
  <c r="G488" i="13"/>
  <c r="G487" i="13"/>
  <c r="G486" i="13"/>
  <c r="G485" i="13"/>
  <c r="G484" i="13"/>
  <c r="G478" i="13"/>
  <c r="G480" i="13"/>
  <c r="G477" i="13"/>
  <c r="G479" i="13"/>
  <c r="G476" i="13"/>
  <c r="G388" i="13"/>
  <c r="G387" i="13"/>
  <c r="G376" i="13"/>
  <c r="G375" i="13"/>
  <c r="G374" i="13"/>
  <c r="G367" i="13"/>
  <c r="G366" i="13"/>
  <c r="G40" i="13"/>
  <c r="G39" i="13"/>
  <c r="G38" i="13"/>
  <c r="G361" i="13"/>
  <c r="G355" i="13"/>
  <c r="G354" i="13"/>
  <c r="G353" i="13"/>
  <c r="G37" i="13"/>
  <c r="G36" i="13"/>
  <c r="G35" i="13"/>
  <c r="G34" i="13"/>
  <c r="G33" i="13"/>
  <c r="G348" i="13"/>
  <c r="G347" i="13"/>
  <c r="G351" i="13"/>
  <c r="G350" i="13"/>
  <c r="G346" i="13"/>
  <c r="G345" i="13"/>
  <c r="G352" i="13"/>
  <c r="G271" i="13"/>
  <c r="G32" i="13"/>
  <c r="G31" i="13"/>
  <c r="G30" i="13"/>
  <c r="G29" i="13"/>
  <c r="G28" i="13"/>
  <c r="G27" i="13"/>
  <c r="G270" i="13"/>
  <c r="G26" i="13"/>
  <c r="G25" i="13"/>
  <c r="G24" i="13"/>
  <c r="G23" i="13"/>
  <c r="G22" i="13"/>
  <c r="G21" i="13"/>
  <c r="G20" i="13"/>
  <c r="G19" i="13"/>
  <c r="G18" i="13"/>
  <c r="G17" i="13"/>
  <c r="G16" i="13"/>
  <c r="G15" i="13"/>
  <c r="G269" i="13"/>
  <c r="G268" i="13"/>
  <c r="G267" i="13"/>
  <c r="G266" i="13"/>
  <c r="G265" i="13"/>
  <c r="G14" i="13"/>
  <c r="G13" i="13"/>
  <c r="G12" i="13"/>
  <c r="G11" i="13"/>
  <c r="G640" i="13"/>
  <c r="G639" i="13"/>
  <c r="G638" i="13"/>
  <c r="G637" i="13"/>
  <c r="G646" i="13"/>
  <c r="G645" i="13"/>
  <c r="G636" i="13"/>
  <c r="G635" i="13"/>
  <c r="G634" i="13"/>
  <c r="G633" i="13"/>
  <c r="G632" i="13"/>
  <c r="G631" i="13"/>
  <c r="G264" i="13"/>
  <c r="G263" i="13"/>
  <c r="G262" i="13"/>
  <c r="G261" i="13"/>
  <c r="G260" i="13"/>
  <c r="G259" i="13"/>
  <c r="G258" i="13"/>
  <c r="G257" i="13"/>
  <c r="G256" i="13"/>
  <c r="G255" i="13"/>
  <c r="G2" i="13"/>
  <c r="G241" i="13"/>
  <c r="G254" i="13"/>
  <c r="G249" i="13"/>
  <c r="G240" i="13"/>
  <c r="G239" i="13"/>
  <c r="G238" i="13"/>
  <c r="G237" i="13"/>
  <c r="G339" i="13"/>
  <c r="G338" i="13"/>
  <c r="G337" i="13"/>
  <c r="G336" i="13"/>
  <c r="G335" i="13"/>
  <c r="G334" i="13"/>
  <c r="G333" i="13"/>
  <c r="G332" i="13"/>
  <c r="G331" i="13"/>
  <c r="G330" i="13"/>
  <c r="G329" i="13"/>
  <c r="G328" i="13"/>
  <c r="G134" i="13"/>
  <c r="G327" i="13"/>
  <c r="G326" i="13"/>
  <c r="G325" i="13"/>
  <c r="G324" i="13"/>
  <c r="G323" i="13"/>
  <c r="G322" i="13"/>
  <c r="G321" i="13"/>
  <c r="G320" i="13"/>
  <c r="G319" i="13"/>
  <c r="G318" i="13"/>
  <c r="G317" i="13"/>
  <c r="G133" i="13"/>
  <c r="G316" i="13"/>
  <c r="G315" i="13"/>
  <c r="G314" i="13"/>
  <c r="G313" i="13"/>
  <c r="G312" i="13"/>
  <c r="G311" i="13"/>
  <c r="G310" i="13"/>
  <c r="G309" i="13"/>
  <c r="G308" i="13"/>
  <c r="G307" i="13"/>
  <c r="G306" i="13"/>
  <c r="G305" i="13"/>
  <c r="G304" i="13"/>
  <c r="G303" i="13"/>
  <c r="G302" i="13"/>
  <c r="G301" i="13"/>
  <c r="G300" i="13"/>
  <c r="G299" i="13"/>
  <c r="G10" i="13"/>
  <c r="G298" i="13"/>
  <c r="G297" i="13"/>
  <c r="G296" i="13"/>
  <c r="G295" i="13"/>
  <c r="G294" i="13"/>
  <c r="G293" i="13"/>
  <c r="G292" i="13"/>
  <c r="G291" i="13"/>
  <c r="G290" i="13"/>
  <c r="G289" i="13"/>
  <c r="G288" i="13"/>
  <c r="G287" i="13"/>
  <c r="G286" i="13"/>
  <c r="G285" i="13"/>
  <c r="G284" i="13"/>
  <c r="G283" i="13"/>
  <c r="G282" i="13"/>
  <c r="G281" i="13"/>
  <c r="G280" i="13"/>
  <c r="G279" i="13"/>
  <c r="G278" i="13"/>
  <c r="G9" i="13"/>
  <c r="G8" i="13"/>
  <c r="G7" i="13"/>
  <c r="G6" i="13"/>
  <c r="G5" i="13"/>
  <c r="G4" i="13"/>
  <c r="G3" i="13"/>
  <c r="G41" i="13"/>
  <c r="G132" i="13"/>
  <c r="G131" i="13"/>
  <c r="G130" i="13"/>
  <c r="G129" i="13"/>
  <c r="G128" i="13"/>
  <c r="G127" i="13"/>
  <c r="G126" i="13"/>
  <c r="G125" i="13"/>
  <c r="G124" i="13"/>
  <c r="G123" i="13"/>
  <c r="G122" i="13"/>
  <c r="G121" i="13"/>
  <c r="G120" i="13"/>
  <c r="G119" i="13"/>
  <c r="G118" i="13"/>
  <c r="G104" i="13"/>
  <c r="G103" i="13"/>
  <c r="G102" i="13"/>
  <c r="G101" i="13"/>
  <c r="G100" i="13"/>
  <c r="G99" i="13"/>
  <c r="G98" i="13"/>
  <c r="G97" i="13"/>
  <c r="G96" i="13"/>
  <c r="G95" i="13"/>
  <c r="G94" i="13"/>
  <c r="G93" i="13"/>
  <c r="G92" i="13"/>
  <c r="G91" i="13"/>
  <c r="G80" i="13"/>
  <c r="G79" i="13"/>
  <c r="AS64" i="12" l="1"/>
  <c r="M63" i="12"/>
  <c r="AS62" i="12"/>
  <c r="K62" i="12"/>
  <c r="J62" i="12"/>
  <c r="I62" i="12"/>
  <c r="M61" i="12"/>
  <c r="AS60" i="12"/>
  <c r="AP60" i="12"/>
  <c r="AO60" i="12"/>
  <c r="AN60" i="12"/>
  <c r="M59" i="12"/>
  <c r="AS58" i="12"/>
  <c r="M57" i="12"/>
  <c r="AM54" i="12"/>
  <c r="G54" i="12"/>
  <c r="AC53" i="12"/>
  <c r="Y53" i="12"/>
  <c r="AB51" i="12"/>
  <c r="X51" i="12"/>
  <c r="P51" i="12"/>
  <c r="AS42" i="12"/>
  <c r="M41" i="12"/>
  <c r="AS40" i="12"/>
  <c r="K40" i="12"/>
  <c r="J40" i="12"/>
  <c r="I40" i="12"/>
  <c r="M39" i="12"/>
  <c r="AS38" i="12"/>
  <c r="AP38" i="12"/>
  <c r="AO38" i="12"/>
  <c r="AN38" i="12"/>
  <c r="M37" i="12"/>
  <c r="AS36" i="12"/>
  <c r="M35" i="12"/>
  <c r="AM32" i="12"/>
  <c r="G32" i="12"/>
  <c r="AC31" i="12"/>
  <c r="Y31" i="12"/>
  <c r="AB29" i="12"/>
  <c r="X29" i="12"/>
  <c r="P29" i="12"/>
  <c r="AS18" i="12"/>
  <c r="M18" i="12"/>
  <c r="AS16" i="12"/>
  <c r="K16" i="12"/>
  <c r="M15" i="12"/>
  <c r="AS14" i="12"/>
  <c r="AP14" i="12"/>
  <c r="AO14" i="12"/>
  <c r="AN14" i="12"/>
  <c r="M13" i="12"/>
  <c r="AS12" i="12"/>
  <c r="M11" i="12"/>
  <c r="AM8" i="12"/>
  <c r="G8" i="12"/>
</calcChain>
</file>

<file path=xl/comments1.xml><?xml version="1.0" encoding="utf-8"?>
<comments xmlns="http://schemas.openxmlformats.org/spreadsheetml/2006/main">
  <authors>
    <author>Hana KOMARKOVA</author>
  </authors>
  <commentList>
    <comment ref="T44" authorId="0" shapeId="0">
      <text>
        <r>
          <rPr>
            <b/>
            <sz val="9"/>
            <color indexed="81"/>
            <rFont val="Tahoma"/>
            <family val="2"/>
            <charset val="238"/>
          </rPr>
          <t>Hana KOMARKOVA:</t>
        </r>
        <r>
          <rPr>
            <sz val="9"/>
            <color indexed="81"/>
            <rFont val="Tahoma"/>
            <family val="2"/>
            <charset val="238"/>
          </rPr>
          <t xml:space="preserve">
metlife OP</t>
        </r>
      </text>
    </comment>
    <comment ref="T50" authorId="0" shapeId="0">
      <text>
        <r>
          <rPr>
            <b/>
            <sz val="9"/>
            <color indexed="81"/>
            <rFont val="Tahoma"/>
            <family val="2"/>
            <charset val="238"/>
          </rPr>
          <t>Hana KOMARKOVA:</t>
        </r>
        <r>
          <rPr>
            <sz val="9"/>
            <color indexed="81"/>
            <rFont val="Tahoma"/>
            <family val="2"/>
            <charset val="238"/>
          </rPr>
          <t xml:space="preserve">
metlife OP</t>
        </r>
      </text>
    </comment>
  </commentList>
</comments>
</file>

<file path=xl/sharedStrings.xml><?xml version="1.0" encoding="utf-8"?>
<sst xmlns="http://schemas.openxmlformats.org/spreadsheetml/2006/main" count="4257" uniqueCount="1052">
  <si>
    <t>Map No.</t>
  </si>
  <si>
    <t>Sídlo společnosti:</t>
  </si>
  <si>
    <t>Legenda</t>
  </si>
  <si>
    <t>Číslo řádku</t>
  </si>
  <si>
    <t>Hrubá výše</t>
  </si>
  <si>
    <t>Úprava</t>
  </si>
  <si>
    <t>Čistá výše</t>
  </si>
  <si>
    <t xml:space="preserve">I. </t>
  </si>
  <si>
    <t>AKTIVA</t>
  </si>
  <si>
    <t xml:space="preserve">A. </t>
  </si>
  <si>
    <t>Pohledávky za upsaný základní kapitál</t>
  </si>
  <si>
    <t>B.</t>
  </si>
  <si>
    <t>Dlouhodobý nehmotný majetek, z toho:</t>
  </si>
  <si>
    <t>b)</t>
  </si>
  <si>
    <t>goodwill</t>
  </si>
  <si>
    <t>C.</t>
  </si>
  <si>
    <t xml:space="preserve">    a)</t>
  </si>
  <si>
    <t xml:space="preserve">                                 </t>
  </si>
  <si>
    <t>II.</t>
  </si>
  <si>
    <t>Finanční umístění v podnikatelských seskupeních</t>
  </si>
  <si>
    <t xml:space="preserve">    1.</t>
  </si>
  <si>
    <t>Podíly v ovládaných osobách</t>
  </si>
  <si>
    <t xml:space="preserve">    2.</t>
  </si>
  <si>
    <t>19</t>
  </si>
  <si>
    <t xml:space="preserve">    3.</t>
  </si>
  <si>
    <t>Podíly s podstatným vlivem</t>
  </si>
  <si>
    <t xml:space="preserve">    4.</t>
  </si>
  <si>
    <t>III.</t>
  </si>
  <si>
    <t>Jiná finanční umístění</t>
  </si>
  <si>
    <t>22</t>
  </si>
  <si>
    <t>Akcie a ostatní cenné papíry s proměnlivým výnosem, ostatní podíly</t>
  </si>
  <si>
    <t>24</t>
  </si>
  <si>
    <t xml:space="preserve">a) </t>
  </si>
  <si>
    <t xml:space="preserve">b) </t>
  </si>
  <si>
    <t xml:space="preserve">c) </t>
  </si>
  <si>
    <t xml:space="preserve">    5.</t>
  </si>
  <si>
    <t>Depozita u finančních institucí</t>
  </si>
  <si>
    <t xml:space="preserve">    6.</t>
  </si>
  <si>
    <t>28</t>
  </si>
  <si>
    <t>IV.</t>
  </si>
  <si>
    <t>Depozita při aktivním zajištění</t>
  </si>
  <si>
    <t>29</t>
  </si>
  <si>
    <t>D.</t>
  </si>
  <si>
    <t>E.</t>
  </si>
  <si>
    <t xml:space="preserve">Dlužníci </t>
  </si>
  <si>
    <t xml:space="preserve"> I.</t>
  </si>
  <si>
    <t xml:space="preserve">Pohledávky z operací přímého pojištění </t>
  </si>
  <si>
    <t>31</t>
  </si>
  <si>
    <t xml:space="preserve">  1.</t>
  </si>
  <si>
    <t xml:space="preserve">   a)</t>
  </si>
  <si>
    <t xml:space="preserve">pohledávky za ovládanými osobami </t>
  </si>
  <si>
    <t xml:space="preserve">   b)</t>
  </si>
  <si>
    <t>pohledávky za osobami, ve kterých má účetní jednotka podstatný vliv</t>
  </si>
  <si>
    <t xml:space="preserve">  2.</t>
  </si>
  <si>
    <t>pohledávky za ovládanými osobami</t>
  </si>
  <si>
    <t xml:space="preserve"> II.</t>
  </si>
  <si>
    <t>Pohledávky z operací zajištění, z toho:</t>
  </si>
  <si>
    <t>38</t>
  </si>
  <si>
    <t xml:space="preserve"> III.</t>
  </si>
  <si>
    <t>Ostatní pohledávky, z toho:</t>
  </si>
  <si>
    <t>F.</t>
  </si>
  <si>
    <t>Ostatní aktiva</t>
  </si>
  <si>
    <t>I.</t>
  </si>
  <si>
    <t>Hotovost na účtech u finančních institucí a hotovost v pokladně</t>
  </si>
  <si>
    <t>46</t>
  </si>
  <si>
    <t>Jiná aktiva</t>
  </si>
  <si>
    <t>47</t>
  </si>
  <si>
    <t>G.</t>
  </si>
  <si>
    <t>Přechodné účty aktiv</t>
  </si>
  <si>
    <t>48</t>
  </si>
  <si>
    <t>Naběhlé úroky a nájemné</t>
  </si>
  <si>
    <t>49</t>
  </si>
  <si>
    <t>Odložené pořizovací náklady na pojistné smlouvy, v tom odděleně:</t>
  </si>
  <si>
    <t>50</t>
  </si>
  <si>
    <t>v životním pojištění</t>
  </si>
  <si>
    <t>51</t>
  </si>
  <si>
    <t>v neživotním pojištění</t>
  </si>
  <si>
    <t>52</t>
  </si>
  <si>
    <t>Ostatní přechodné účty aktiv, z toho:</t>
  </si>
  <si>
    <t>53</t>
  </si>
  <si>
    <t>dohadné položky aktivní</t>
  </si>
  <si>
    <t>54</t>
  </si>
  <si>
    <t>AKTIVA  CELKEM</t>
  </si>
  <si>
    <t>II. PASIVA</t>
  </si>
  <si>
    <t>A.</t>
  </si>
  <si>
    <t>Vlastní kapitál</t>
  </si>
  <si>
    <t>55</t>
  </si>
  <si>
    <t>Základní kapitál, z toho:</t>
  </si>
  <si>
    <t>56</t>
  </si>
  <si>
    <t>změny základního kapitálu</t>
  </si>
  <si>
    <t>57</t>
  </si>
  <si>
    <t>59</t>
  </si>
  <si>
    <t>Rezervní fond na nové ocenění</t>
  </si>
  <si>
    <t>60</t>
  </si>
  <si>
    <t>Ostatní kapitálové fondy</t>
  </si>
  <si>
    <t>61</t>
  </si>
  <si>
    <t>V.</t>
  </si>
  <si>
    <t>Rezervní fond a ostatní fondy ze zisku</t>
  </si>
  <si>
    <t>62</t>
  </si>
  <si>
    <t>VI.</t>
  </si>
  <si>
    <t>Nerozdělený zisk minulých účetních období nebo neuhrazená ztráta minulých účetních období</t>
  </si>
  <si>
    <t>63</t>
  </si>
  <si>
    <t>VII.</t>
  </si>
  <si>
    <t>Zisk nebo ztráta běžného účetního období</t>
  </si>
  <si>
    <t>64</t>
  </si>
  <si>
    <t>Podřízená pasiva</t>
  </si>
  <si>
    <t>65</t>
  </si>
  <si>
    <t>Technické rezervy</t>
  </si>
  <si>
    <t>66</t>
  </si>
  <si>
    <t>1.</t>
  </si>
  <si>
    <t>Rezerva na nezasloužené pojistné</t>
  </si>
  <si>
    <t>67</t>
  </si>
  <si>
    <t>a) hrubá výše</t>
  </si>
  <si>
    <t>68</t>
  </si>
  <si>
    <t>b) podíl zajišťovatelů (-)</t>
  </si>
  <si>
    <t>69</t>
  </si>
  <si>
    <t>2.</t>
  </si>
  <si>
    <t>70</t>
  </si>
  <si>
    <t>71</t>
  </si>
  <si>
    <t>72</t>
  </si>
  <si>
    <t>3.</t>
  </si>
  <si>
    <t>73</t>
  </si>
  <si>
    <t>74</t>
  </si>
  <si>
    <t>75</t>
  </si>
  <si>
    <t>4.</t>
  </si>
  <si>
    <t>76</t>
  </si>
  <si>
    <t>77</t>
  </si>
  <si>
    <t>78</t>
  </si>
  <si>
    <t>79</t>
  </si>
  <si>
    <t>6.</t>
  </si>
  <si>
    <t>Ostatní technické rezervy</t>
  </si>
  <si>
    <t>86</t>
  </si>
  <si>
    <t>87</t>
  </si>
  <si>
    <t>88</t>
  </si>
  <si>
    <t>80</t>
  </si>
  <si>
    <t>81</t>
  </si>
  <si>
    <t>82</t>
  </si>
  <si>
    <t>84</t>
  </si>
  <si>
    <t>85</t>
  </si>
  <si>
    <t>89</t>
  </si>
  <si>
    <t>124</t>
  </si>
  <si>
    <t>125</t>
  </si>
  <si>
    <t xml:space="preserve">Rezervy </t>
  </si>
  <si>
    <t>90</t>
  </si>
  <si>
    <t>Rezerva na důchody a podobné závazky</t>
  </si>
  <si>
    <t>91</t>
  </si>
  <si>
    <t>Rezerva na daně</t>
  </si>
  <si>
    <t>92</t>
  </si>
  <si>
    <t>Ostatní rezervy</t>
  </si>
  <si>
    <t>93</t>
  </si>
  <si>
    <t>Depozita při pasivním zajištění</t>
  </si>
  <si>
    <t>94</t>
  </si>
  <si>
    <t>Věřitelé</t>
  </si>
  <si>
    <t>95</t>
  </si>
  <si>
    <t>Závazky z operací přímého pojištění, z toho:</t>
  </si>
  <si>
    <t>96</t>
  </si>
  <si>
    <t>závazky vůči ovládaným osobám</t>
  </si>
  <si>
    <t>97</t>
  </si>
  <si>
    <t>závazky vůči osobám, ve kterých má účetní jednotka podstatný vliv</t>
  </si>
  <si>
    <t>98</t>
  </si>
  <si>
    <t>Závazky z operací zajištění, z toho:</t>
  </si>
  <si>
    <t>99</t>
  </si>
  <si>
    <t>100</t>
  </si>
  <si>
    <t>101</t>
  </si>
  <si>
    <t>102</t>
  </si>
  <si>
    <t>závazky vůči ovládaným osobám, z toho</t>
  </si>
  <si>
    <t>103</t>
  </si>
  <si>
    <t>104</t>
  </si>
  <si>
    <t>b) závazky vůči osobám, ve kterých má účetní jednotka podst. vliv</t>
  </si>
  <si>
    <t>105</t>
  </si>
  <si>
    <t>106</t>
  </si>
  <si>
    <t>Závazky vůči finančním institucím, z toho:</t>
  </si>
  <si>
    <t>107</t>
  </si>
  <si>
    <t>108</t>
  </si>
  <si>
    <t>109</t>
  </si>
  <si>
    <t>Ostatní závazky, z toho:</t>
  </si>
  <si>
    <t>110</t>
  </si>
  <si>
    <t>daňové závazky a závazky ze sociálního zabezpečení</t>
  </si>
  <si>
    <t>111</t>
  </si>
  <si>
    <t>112</t>
  </si>
  <si>
    <t>113</t>
  </si>
  <si>
    <t>Garanční fond Kanceláře</t>
  </si>
  <si>
    <t>114</t>
  </si>
  <si>
    <t>H.</t>
  </si>
  <si>
    <t>Přechodné účty pasiv</t>
  </si>
  <si>
    <t>115</t>
  </si>
  <si>
    <t>Výdaje příštích období a výnosy příštích období</t>
  </si>
  <si>
    <t>116</t>
  </si>
  <si>
    <t>Ostatní přechodné účty pasiv, z toho:</t>
  </si>
  <si>
    <t>117</t>
  </si>
  <si>
    <t>dohadné položky pasívní</t>
  </si>
  <si>
    <t>118</t>
  </si>
  <si>
    <t>PASIVA  CELKEM</t>
  </si>
  <si>
    <t>Základna</t>
  </si>
  <si>
    <t>Mezisoučet</t>
  </si>
  <si>
    <t>Výsledek</t>
  </si>
  <si>
    <t xml:space="preserve"> I. TECHNICKÝ ÚČET K NEŽIVOTNÍMU POJIŠŤĚNÍ</t>
  </si>
  <si>
    <t>x</t>
  </si>
  <si>
    <t>1. Zasloužené pojistné, očištěné od zajištění:</t>
  </si>
  <si>
    <t>11</t>
  </si>
  <si>
    <t>12</t>
  </si>
  <si>
    <t>13</t>
  </si>
  <si>
    <t>c) změna stavu hrubé výše rezervy na nezasloužené pojistné (+/-)</t>
  </si>
  <si>
    <t>14</t>
  </si>
  <si>
    <t>15</t>
  </si>
  <si>
    <t>16</t>
  </si>
  <si>
    <t>3. Ostatní technické výnosy, očištěné od zajištění</t>
  </si>
  <si>
    <t>17</t>
  </si>
  <si>
    <t>4. Náklady na pojistná plnění, očištěné od zajištění:</t>
  </si>
  <si>
    <t>18</t>
  </si>
  <si>
    <t>a) náklady na pojistná plnění:</t>
  </si>
  <si>
    <t>aa) hrubá výše</t>
  </si>
  <si>
    <t>20</t>
  </si>
  <si>
    <t>21</t>
  </si>
  <si>
    <t>b) změna stavu rezervy na pojistná plnění:</t>
  </si>
  <si>
    <t>23</t>
  </si>
  <si>
    <t>5. Změna stavu ostatních technických rezerv, očištěné od zajištění (+/-)</t>
  </si>
  <si>
    <t>25</t>
  </si>
  <si>
    <t>26</t>
  </si>
  <si>
    <t>7. Čistá výše provozních nákladů:</t>
  </si>
  <si>
    <t>27</t>
  </si>
  <si>
    <t>a) pořizovací náklady na pojistné smlouvy</t>
  </si>
  <si>
    <t>b) změna stavu časově rozlišených pořizovacích nákladů (+/-)</t>
  </si>
  <si>
    <t>c) správní režie</t>
  </si>
  <si>
    <t>30</t>
  </si>
  <si>
    <t>8. Ostatní technické náklady, očištěné od zajištění</t>
  </si>
  <si>
    <t>32</t>
  </si>
  <si>
    <t xml:space="preserve"> II. TECHNICKÝ ÚČET K ŽIVOTNÍMU POJIŠTĚNÍ</t>
  </si>
  <si>
    <t>35</t>
  </si>
  <si>
    <t>36</t>
  </si>
  <si>
    <t>37</t>
  </si>
  <si>
    <t>c) změna stavu rezervy na nezasloužené pojistné, očištěná od zajištění (+/-)</t>
  </si>
  <si>
    <t>39</t>
  </si>
  <si>
    <t>a) výnosy z podílů se zvláštním uvedením těch, které pocházejí z ovládaných osob</t>
  </si>
  <si>
    <t>40</t>
  </si>
  <si>
    <t>42</t>
  </si>
  <si>
    <t>bb) výnosy z ostatních investic</t>
  </si>
  <si>
    <t>43</t>
  </si>
  <si>
    <t>44</t>
  </si>
  <si>
    <t>45</t>
  </si>
  <si>
    <t>4. Ostatní technické výnosy, očištěné od zajištění</t>
  </si>
  <si>
    <t>5. Náklady na pojistná plnění, očištěné od zajištění:</t>
  </si>
  <si>
    <t>6. Změna stavu ostatních technických rezerv, očištěná od zajištění (+/-):</t>
  </si>
  <si>
    <t>a) rezervy v životním pojištění:</t>
  </si>
  <si>
    <t>58</t>
  </si>
  <si>
    <t>b) ostatní technické rezervy, očištěné od zajištění</t>
  </si>
  <si>
    <t>8. Čistá výše provozních nákladů:</t>
  </si>
  <si>
    <t>11. Ostatní technické náklady, očištěné od zajištění</t>
  </si>
  <si>
    <t>13. Mezisoučet, zůstatek (výsledek) Technického účtu k životnímu pojištění (položka III.2.)</t>
  </si>
  <si>
    <t xml:space="preserve"> III. NETECHNICKÝ ÚČET</t>
  </si>
  <si>
    <t>1. Výsledek Technického účtu k neživotnímu pojištění (položka I.10.)</t>
  </si>
  <si>
    <t>2. Výsledek Technického účtu k životnímu pojištění (položka II.13.)</t>
  </si>
  <si>
    <t>7. Ostatní výnosy</t>
  </si>
  <si>
    <t>8. Ostatní náklady</t>
  </si>
  <si>
    <t>9. Daň z příjmů z běžné činnosti</t>
  </si>
  <si>
    <t>10. Zisk nebo ztráta z běžné činnosti po zdanění</t>
  </si>
  <si>
    <t>11. Mimořádné náklady</t>
  </si>
  <si>
    <t>12. Mimořádné výnosy</t>
  </si>
  <si>
    <t>13. Mimořádný zisk nebo ztráta</t>
  </si>
  <si>
    <t>14. Daň z příjmů z mimořádné činnosti</t>
  </si>
  <si>
    <t>15. Ostatní daně neuvedené v předcházejících položkách</t>
  </si>
  <si>
    <t>16. Zisk nebo ztráta za účetní období</t>
  </si>
  <si>
    <t xml:space="preserve">Federální ministerstvo financí    </t>
  </si>
  <si>
    <t>Odesláno dne:</t>
  </si>
  <si>
    <t>Razítko a podpis statutárního orgánu</t>
  </si>
  <si>
    <t>Osoba odpovědná za účetnictví</t>
  </si>
  <si>
    <t>Osoba odpovědná za účetní</t>
  </si>
  <si>
    <t>FMF č.j.V/2-31 380/1992</t>
  </si>
  <si>
    <t>ROZVAHA</t>
  </si>
  <si>
    <t xml:space="preserve">Úč POJ  1 - 01                                    Úč ZP 1 - 01 </t>
  </si>
  <si>
    <t>pojišťovny</t>
  </si>
  <si>
    <t>(jméno a podpis)</t>
  </si>
  <si>
    <t>závěrku (jméno a podpis)</t>
  </si>
  <si>
    <t>ze dne 23.prosince 1992,</t>
  </si>
  <si>
    <t>ze dne 23. prosince 1992,</t>
  </si>
  <si>
    <t xml:space="preserve"> VÝKAZ ZISKU A ZTRÁTY</t>
  </si>
  <si>
    <t>Úč POJ 2-01</t>
  </si>
  <si>
    <t>ve znění pozdějších opatření</t>
  </si>
  <si>
    <t>Úč ZP 2-01</t>
  </si>
  <si>
    <t>Ministerstva financí</t>
  </si>
  <si>
    <t xml:space="preserve">tel.: </t>
  </si>
  <si>
    <t>Název a sídlo pojišťovny</t>
  </si>
  <si>
    <t xml:space="preserve">                          (v tisících Kč)</t>
  </si>
  <si>
    <t xml:space="preserve">       Název a sídlo pojišťovny</t>
  </si>
  <si>
    <t xml:space="preserve">  </t>
  </si>
  <si>
    <t xml:space="preserve">        ( v tisících Kč)</t>
  </si>
  <si>
    <t>Čís.ř.</t>
  </si>
  <si>
    <t>IKF</t>
  </si>
  <si>
    <t>Rok</t>
  </si>
  <si>
    <t>Měsíc</t>
  </si>
  <si>
    <t>IČO</t>
  </si>
  <si>
    <t>01</t>
  </si>
  <si>
    <t>851093  851098</t>
  </si>
  <si>
    <t>850093 850098</t>
  </si>
  <si>
    <t>Účetní jednotka doručí:</t>
  </si>
  <si>
    <t>1x  útvaru státního dozoru nad</t>
  </si>
  <si>
    <t xml:space="preserve">     pojišťovnami MF (jen pojišťovny a Kancelář)</t>
  </si>
  <si>
    <t>1x  finančnímu úřadu v sídle pojišťovny</t>
  </si>
  <si>
    <t>Date:</t>
  </si>
  <si>
    <t>Signature of statutory representative</t>
  </si>
  <si>
    <t>Signature of individual responsible for accounting</t>
  </si>
  <si>
    <t>Signature of individual responsible for preparing the financial statements</t>
  </si>
  <si>
    <t>BALANCE SHEET</t>
  </si>
  <si>
    <t>PROFIT AND LOSS ACCOUNT</t>
  </si>
  <si>
    <t>tel.:</t>
  </si>
  <si>
    <t>Name and regist. office of the company</t>
  </si>
  <si>
    <t xml:space="preserve">      (in thousands of Czech crowns TCZK)</t>
  </si>
  <si>
    <t>(in thousands of Czech crowns TCZK)</t>
  </si>
  <si>
    <t>Line</t>
  </si>
  <si>
    <t>Year</t>
  </si>
  <si>
    <t>Month</t>
  </si>
  <si>
    <t>Datum</t>
  </si>
  <si>
    <t>Unterschrift des gesetzlichen Vertreters</t>
  </si>
  <si>
    <t>Unterschrift des für die Buchführung Verantwortlichen</t>
  </si>
  <si>
    <t>Unterschrift des für die Erstellung des Jahresabschlusses Verantwortlichen</t>
  </si>
  <si>
    <t>BILANZ</t>
  </si>
  <si>
    <t>Gewinn- und Verlustrechnung</t>
  </si>
  <si>
    <t>Name und Sitz der Gesellschaft</t>
  </si>
  <si>
    <t xml:space="preserve">                      (Werte in TCZK)</t>
  </si>
  <si>
    <t>(Werte in TCZK)</t>
  </si>
  <si>
    <t>Zeile</t>
  </si>
  <si>
    <t>Jahr</t>
  </si>
  <si>
    <t>Monat</t>
  </si>
  <si>
    <t>851093 851098</t>
  </si>
  <si>
    <t>10. Mezisoučet, zůstatek (výsledek) Technického účtu k neživotnímu pojištění (položka III.1.)</t>
  </si>
  <si>
    <t>závazky vůči osobám, ve kterých má účetní jednotka podstatný vliv,   z toho</t>
  </si>
  <si>
    <t>IČ:</t>
  </si>
  <si>
    <t xml:space="preserve"> </t>
  </si>
  <si>
    <t>Balance sheet</t>
  </si>
  <si>
    <t>Debit</t>
  </si>
  <si>
    <t>A.46A</t>
  </si>
  <si>
    <t>A.41A</t>
  </si>
  <si>
    <t>L.61A</t>
  </si>
  <si>
    <t>Income statement</t>
  </si>
  <si>
    <t>P.28A</t>
  </si>
  <si>
    <t>P.30A</t>
  </si>
  <si>
    <t>P.32A</t>
  </si>
  <si>
    <t>P.90A</t>
  </si>
  <si>
    <t>P.16A</t>
  </si>
  <si>
    <t>P.89A</t>
  </si>
  <si>
    <t>A.23A</t>
  </si>
  <si>
    <t>A.24A</t>
  </si>
  <si>
    <t>A.27A</t>
  </si>
  <si>
    <t>A.11A</t>
  </si>
  <si>
    <t>A.11B</t>
  </si>
  <si>
    <t>A.45A</t>
  </si>
  <si>
    <t>A.45B</t>
  </si>
  <si>
    <t>Ceniny</t>
  </si>
  <si>
    <t>A.32A</t>
  </si>
  <si>
    <t>A.38A</t>
  </si>
  <si>
    <t>L.96A</t>
  </si>
  <si>
    <t>L.99A</t>
  </si>
  <si>
    <t>L.110A</t>
  </si>
  <si>
    <t>L.111A</t>
  </si>
  <si>
    <t>A.52A</t>
  </si>
  <si>
    <t>A.53A</t>
  </si>
  <si>
    <t>L.116A</t>
  </si>
  <si>
    <t>A.54A</t>
  </si>
  <si>
    <t>L.118A</t>
  </si>
  <si>
    <t>L.56A</t>
  </si>
  <si>
    <t>L.62A</t>
  </si>
  <si>
    <t>L.63A</t>
  </si>
  <si>
    <t>L.68A</t>
  </si>
  <si>
    <t>L.69A</t>
  </si>
  <si>
    <t>L.74A</t>
  </si>
  <si>
    <t>L.75A</t>
  </si>
  <si>
    <t>L.77A</t>
  </si>
  <si>
    <t>L.92A</t>
  </si>
  <si>
    <t>P.20A</t>
  </si>
  <si>
    <t>P.21A</t>
  </si>
  <si>
    <t>P.23A</t>
  </si>
  <si>
    <t>P.24A</t>
  </si>
  <si>
    <t>P.14A</t>
  </si>
  <si>
    <t>P.15A</t>
  </si>
  <si>
    <t>P.29A</t>
  </si>
  <si>
    <t>P.26A</t>
  </si>
  <si>
    <t>P.97A</t>
  </si>
  <si>
    <t>P.91A</t>
  </si>
  <si>
    <t>P.12A</t>
  </si>
  <si>
    <t>P.13A</t>
  </si>
  <si>
    <t>P.14B</t>
  </si>
  <si>
    <t>P.31B</t>
  </si>
  <si>
    <t>P.17A</t>
  </si>
  <si>
    <t>A.51A</t>
  </si>
  <si>
    <t>P.62A</t>
  </si>
  <si>
    <t>P.64A</t>
  </si>
  <si>
    <t>P.43A</t>
  </si>
  <si>
    <t>Pokladna CZK</t>
  </si>
  <si>
    <t>Pokladna GBP</t>
  </si>
  <si>
    <t>Pokladna EUR</t>
  </si>
  <si>
    <t>Cestovní náhrady</t>
  </si>
  <si>
    <t>Ostatní údržba</t>
  </si>
  <si>
    <t>Poštovné</t>
  </si>
  <si>
    <t>Právní služby</t>
  </si>
  <si>
    <t>Ostatní služby</t>
  </si>
  <si>
    <t>P.50A</t>
  </si>
  <si>
    <t>P.51A</t>
  </si>
  <si>
    <t>P.38A</t>
  </si>
  <si>
    <t>P.38C</t>
  </si>
  <si>
    <t>P.53A</t>
  </si>
  <si>
    <t>P.54A</t>
  </si>
  <si>
    <t>P.59A</t>
  </si>
  <si>
    <t>P.63A</t>
  </si>
  <si>
    <t>P.60A</t>
  </si>
  <si>
    <t>P.23B</t>
  </si>
  <si>
    <t>P.24B</t>
  </si>
  <si>
    <t>Kurzové zisky</t>
  </si>
  <si>
    <t>P.36A</t>
  </si>
  <si>
    <t>P.37A</t>
  </si>
  <si>
    <t>P.38B</t>
  </si>
  <si>
    <t>P.53B</t>
  </si>
  <si>
    <t>P.59B</t>
  </si>
  <si>
    <t>P.65A</t>
  </si>
  <si>
    <t>P.47A</t>
  </si>
  <si>
    <t>Dluhové cenné papíry, v tom:</t>
  </si>
  <si>
    <t xml:space="preserve">Pojistníci, z toho:                                         </t>
  </si>
  <si>
    <t xml:space="preserve">Pojišťovací zprostředkovatelé, z toho:                                         </t>
  </si>
  <si>
    <t>Pozemky a stavby, z toho:</t>
  </si>
  <si>
    <t>Pozemky</t>
  </si>
  <si>
    <t>Stavby</t>
  </si>
  <si>
    <t xml:space="preserve">    7.</t>
  </si>
  <si>
    <t>Závazky z dluhových cenných papírů, z toho:</t>
  </si>
  <si>
    <t>Fond zábrany škod</t>
  </si>
  <si>
    <t>15a</t>
  </si>
  <si>
    <t>114a</t>
  </si>
  <si>
    <t>15b</t>
  </si>
  <si>
    <t>Dlouhodobý hmotný majetek, jiný než majetek uváděný v položce "C.I. Pozemky a stavby", a zásoby</t>
  </si>
  <si>
    <t>aa) směnitelné (konvertibilní) dluhopisy</t>
  </si>
  <si>
    <t>ba) směnitelné (konvertibilní) dluhopisy</t>
  </si>
  <si>
    <r>
      <t>provozní</t>
    </r>
    <r>
      <rPr>
        <sz val="8"/>
        <rFont val="Arial CE"/>
        <family val="2"/>
        <charset val="238"/>
      </rPr>
      <t xml:space="preserve"> investice</t>
    </r>
  </si>
  <si>
    <r>
      <t xml:space="preserve">Dluhové cenné papíry vydané ovládanými osobami a </t>
    </r>
    <r>
      <rPr>
        <sz val="8"/>
        <rFont val="Arial CE"/>
        <charset val="238"/>
      </rPr>
      <t xml:space="preserve">zápůjčky a úvěry </t>
    </r>
    <r>
      <rPr>
        <sz val="8"/>
        <rFont val="Arial CE"/>
        <family val="2"/>
        <charset val="238"/>
      </rPr>
      <t>těmto osobám</t>
    </r>
  </si>
  <si>
    <r>
      <t xml:space="preserve">Dluhové cenné papíry vydané osobami, ve kterých má účetní jednotka podstatný vliv, a </t>
    </r>
    <r>
      <rPr>
        <sz val="8"/>
        <rFont val="Arial CE"/>
        <charset val="238"/>
      </rPr>
      <t xml:space="preserve">zápůjčky a úvěry </t>
    </r>
    <r>
      <rPr>
        <sz val="8"/>
        <rFont val="Arial CE"/>
        <family val="2"/>
        <charset val="238"/>
      </rPr>
      <t>těmto osobám</t>
    </r>
  </si>
  <si>
    <t>aa) výnosy z pozemků a staveb</t>
  </si>
  <si>
    <t>ab) výnosy z pozemků a staveb</t>
  </si>
  <si>
    <t>Nákup podíl. fondů</t>
  </si>
  <si>
    <t>Přecen. podíl. fondů</t>
  </si>
  <si>
    <t>Nákup dluhopisu</t>
  </si>
  <si>
    <t>CP pev. výnos-kupón</t>
  </si>
  <si>
    <t>Plášť (amortizace)</t>
  </si>
  <si>
    <t>Přecenění CP</t>
  </si>
  <si>
    <t>Přímé náklady poř.CP</t>
  </si>
  <si>
    <t>Depozita GE</t>
  </si>
  <si>
    <t>Depozita  Sberbank</t>
  </si>
  <si>
    <t>Depozita CITI</t>
  </si>
  <si>
    <t>Depozita UniCredit B</t>
  </si>
  <si>
    <t>Depozita RAIFF</t>
  </si>
  <si>
    <t>Depozita ČS</t>
  </si>
  <si>
    <t>Č.rozlišení-úroky-TV</t>
  </si>
  <si>
    <t>Software - DNM</t>
  </si>
  <si>
    <t>Software - DDNM</t>
  </si>
  <si>
    <t>Oprávky k Software -</t>
  </si>
  <si>
    <t>Automobily - DHM</t>
  </si>
  <si>
    <t>PC technika - DHM</t>
  </si>
  <si>
    <t>Kopírovací technika</t>
  </si>
  <si>
    <t>Telekom. a vysílací</t>
  </si>
  <si>
    <t>Nábytek - DHM</t>
  </si>
  <si>
    <t>Nábytek, koberce, sv</t>
  </si>
  <si>
    <t>Kancelářská technika</t>
  </si>
  <si>
    <t>Telekomunikační tech</t>
  </si>
  <si>
    <t>Ost. vybavení kancel</t>
  </si>
  <si>
    <t>Ost. vyb. kancl 50%</t>
  </si>
  <si>
    <t>Oprávky k automobilů</t>
  </si>
  <si>
    <t>Oprávky k PC technic</t>
  </si>
  <si>
    <t>Oprávky ke kopír. te</t>
  </si>
  <si>
    <t>Oprávky k telekom. a</t>
  </si>
  <si>
    <t>Oprávky nábytek - DH</t>
  </si>
  <si>
    <t>Oprávky náb., kob.,</t>
  </si>
  <si>
    <t>Oprávky kancel. tech</t>
  </si>
  <si>
    <t>Oprávky tel.technika</t>
  </si>
  <si>
    <t>Oprávky-ost.vybavení</t>
  </si>
  <si>
    <t>Oprávky-ost.vyb.kan</t>
  </si>
  <si>
    <t>Pořízení DNM</t>
  </si>
  <si>
    <t>Pokladna HUF</t>
  </si>
  <si>
    <t>Dárkové poukázky-obc</t>
  </si>
  <si>
    <t>Peníze na cestě</t>
  </si>
  <si>
    <t>Běžný účet KB</t>
  </si>
  <si>
    <t>Běžný účet GE</t>
  </si>
  <si>
    <t>Běžný účet Fortis B.</t>
  </si>
  <si>
    <t>Běžný účet ČSOB</t>
  </si>
  <si>
    <t>Běžný účet RBS</t>
  </si>
  <si>
    <t>Běžný účet RBS2 MZDY</t>
  </si>
  <si>
    <t>Běžný účet RBS3</t>
  </si>
  <si>
    <t>BÚ Sberbank</t>
  </si>
  <si>
    <t>BÚ CITIBANK</t>
  </si>
  <si>
    <t>BÚ UniCredit B.</t>
  </si>
  <si>
    <t>BÚ UniCredit_ind.poj</t>
  </si>
  <si>
    <t>Běžný účet RAIFF</t>
  </si>
  <si>
    <t>Běžný účet ČS</t>
  </si>
  <si>
    <t>Provozní účet</t>
  </si>
  <si>
    <t>Běžný účet ČS-MZDY</t>
  </si>
  <si>
    <t>Běžný účet CS - EUR</t>
  </si>
  <si>
    <t>Vázaný účet ČS</t>
  </si>
  <si>
    <t>Běžný účet ČS-INDIV.</t>
  </si>
  <si>
    <t>Příjem pojistného</t>
  </si>
  <si>
    <t>Běžný účet ČS-PUDY</t>
  </si>
  <si>
    <t>Běžný účet ČS-PARTN.</t>
  </si>
  <si>
    <t>BÚ ČS-investiční</t>
  </si>
  <si>
    <t>Pohl.z př. poj. sk.p</t>
  </si>
  <si>
    <t>Pohl.z př. poj. ind.</t>
  </si>
  <si>
    <t>Pohl.z akt.zaj.</t>
  </si>
  <si>
    <t>Pohl.z př._IP_NETTO</t>
  </si>
  <si>
    <t>Pohledávka-akt.zaj.</t>
  </si>
  <si>
    <t>Různí dlužníci</t>
  </si>
  <si>
    <t>Různí dlužníci-zahr.</t>
  </si>
  <si>
    <t>Pohl.-vypoř.obch.-CP</t>
  </si>
  <si>
    <t>Zálohy na sl. - náje</t>
  </si>
  <si>
    <t>Poskyt. prov. zál.</t>
  </si>
  <si>
    <t>Ostatní pohl.</t>
  </si>
  <si>
    <t>Záv. z př. poj.-sk.p</t>
  </si>
  <si>
    <t>Záv. př. poj.-ind.p.</t>
  </si>
  <si>
    <t>Záv. z př. PP-a.zaj</t>
  </si>
  <si>
    <t>Záv. vůči zpr./mak.i</t>
  </si>
  <si>
    <t>Záv. zprostř.ostat</t>
  </si>
  <si>
    <t>Záv. při op. za. sk.</t>
  </si>
  <si>
    <t>Ost.záv.přpoj.-sk.</t>
  </si>
  <si>
    <t>Ost.záv.př.poj-in.</t>
  </si>
  <si>
    <t>Ost.záv.soupojištění</t>
  </si>
  <si>
    <t>Závazky vůči zam.</t>
  </si>
  <si>
    <t>Záv.zaměstn.-FKSP</t>
  </si>
  <si>
    <t>Pohl. za zam.-prov</t>
  </si>
  <si>
    <t>Pohl. za zam.-mzdy</t>
  </si>
  <si>
    <t>Pohl. za zam.-ostatn</t>
  </si>
  <si>
    <t>Sociální pojištění</t>
  </si>
  <si>
    <t>Zdravotní pojištění</t>
  </si>
  <si>
    <t>Důchodové pojištění</t>
  </si>
  <si>
    <t>Dodavatelé tuzemští</t>
  </si>
  <si>
    <t>Dodavatelé zahraničn</t>
  </si>
  <si>
    <t>Ostatní věřitelé</t>
  </si>
  <si>
    <t>ÚLZ</t>
  </si>
  <si>
    <t>Dodavatelé-lékaři</t>
  </si>
  <si>
    <t>369999 - koš</t>
  </si>
  <si>
    <t>Daň z příjmu splatná</t>
  </si>
  <si>
    <t>Zálohy na daň z příj</t>
  </si>
  <si>
    <t>Zálohy na daň ZČ</t>
  </si>
  <si>
    <t>Srážková daň - ZČ</t>
  </si>
  <si>
    <t>Silniční daň</t>
  </si>
  <si>
    <t>Ostatní přímé daně</t>
  </si>
  <si>
    <t>DPH</t>
  </si>
  <si>
    <t>Odložený daň. záv. n</t>
  </si>
  <si>
    <t>NPO - ostatní</t>
  </si>
  <si>
    <t>NPO-nákl.poj.sml.ŽP</t>
  </si>
  <si>
    <t>NPO-nákl.poj.sml.NŽP</t>
  </si>
  <si>
    <t>NPO-nákl.PS-AZAJ-NŽP</t>
  </si>
  <si>
    <t>Výdaje PO- ostatní</t>
  </si>
  <si>
    <t>Vydaje PO-provize in</t>
  </si>
  <si>
    <t>Výnosy PO-DAC-zaj.ŽP</t>
  </si>
  <si>
    <t>Výnosy PO-DAC-zaj.NŽ</t>
  </si>
  <si>
    <t>Dohadné účty aktivní</t>
  </si>
  <si>
    <t>Dohadné účty pasivní</t>
  </si>
  <si>
    <t>Zákl. kapitál zaps.</t>
  </si>
  <si>
    <t>Zákl. kapitál nezaps</t>
  </si>
  <si>
    <t>Ostatní kap. fondy</t>
  </si>
  <si>
    <t>Zákonný rezervní fon</t>
  </si>
  <si>
    <t>Neroz. zisk min. let</t>
  </si>
  <si>
    <t>Rezerva na nez.poj.Z</t>
  </si>
  <si>
    <t>Rezerva-nez.poj.Z-zj</t>
  </si>
  <si>
    <t>Rezerva na nez.poj.N</t>
  </si>
  <si>
    <t>Rezerva nez.poj.N-zj</t>
  </si>
  <si>
    <t>Rezerva-nez.poj.N-AZ</t>
  </si>
  <si>
    <t>Rezerva RBNS ŽP-sk.</t>
  </si>
  <si>
    <t>Rezerva IBNR ŽP - sk</t>
  </si>
  <si>
    <t>Rezerva RBNS NŽP - s</t>
  </si>
  <si>
    <t>Rezerva IBNR NŽP - s</t>
  </si>
  <si>
    <t>Rezerva RBNS NŽP - z</t>
  </si>
  <si>
    <t>Rezerva IBNR NŽP - z</t>
  </si>
  <si>
    <t>Rezerva RBNS ŽP - zj</t>
  </si>
  <si>
    <t>Rezerva IBNR ŽP - zj</t>
  </si>
  <si>
    <t>Rezerva RBNS NŽP-AZ</t>
  </si>
  <si>
    <t>Rezerva IBNR-NŽP-AZ</t>
  </si>
  <si>
    <t>Rez. PaS - ZP</t>
  </si>
  <si>
    <t>Rez. PaS - NZP</t>
  </si>
  <si>
    <t>Rez. PaS-ZP-ZAJ</t>
  </si>
  <si>
    <t>L.78A</t>
  </si>
  <si>
    <t>Rez. PaS-NZ-ZAJ</t>
  </si>
  <si>
    <t>Rez. PaS-NZP-AZ</t>
  </si>
  <si>
    <t>Rezerva na daň z pří</t>
  </si>
  <si>
    <t>Nákl.poj.pl.NŽ-PN</t>
  </si>
  <si>
    <t>Nákl.poj.pl.-PN-úraz</t>
  </si>
  <si>
    <t>Nákl.poj.pl.-INVALID</t>
  </si>
  <si>
    <t>Nákl.poj.pl.-INV-úr.</t>
  </si>
  <si>
    <t>Nákl.p.pl.-Smrt-úraz</t>
  </si>
  <si>
    <t>Nákl.p.pl.-hospital.</t>
  </si>
  <si>
    <t>Nákl.poj.pln.NŽ-p.ná</t>
  </si>
  <si>
    <t>Nákl.poj.pl.NŽ-EW</t>
  </si>
  <si>
    <t>Nákl.poj.pl.NŽ-TI</t>
  </si>
  <si>
    <t>N.p.pl.-Hospit.-úraz</t>
  </si>
  <si>
    <t>N.p.pl.-poj.odcizení</t>
  </si>
  <si>
    <t>Nákl.poj.pl.-nezam.</t>
  </si>
  <si>
    <t>Nákl.poj.pl.-PP</t>
  </si>
  <si>
    <t>Nákl.p.pl.-náh.pošk.</t>
  </si>
  <si>
    <t>Nákl.poj.pl.-zneužPK</t>
  </si>
  <si>
    <t>Nákl.poj.pl.-GAP</t>
  </si>
  <si>
    <t>Ostatní n. - poj.pl.</t>
  </si>
  <si>
    <t>Nákl.-poj.pl.ZAJ-PN</t>
  </si>
  <si>
    <t>Nákl.-poj.pl.-ZAJ-NZ</t>
  </si>
  <si>
    <t>Nákl.-poj.pl.-AZ-PIP</t>
  </si>
  <si>
    <t>Podíl zaj.nákl.PP-NZ</t>
  </si>
  <si>
    <t>Tvrb.RBNS-NZsk.</t>
  </si>
  <si>
    <t>Tvrb.IBNR-NZsk.</t>
  </si>
  <si>
    <t>Podíl zaj.naRBNS-N</t>
  </si>
  <si>
    <t>Podíl zaj.naIBNR-N</t>
  </si>
  <si>
    <t>Tvrb.rzv.na nez.p.-N</t>
  </si>
  <si>
    <t>Tvrb.rzv.na nez.p.AZ</t>
  </si>
  <si>
    <t>Podíl zaj. UPR-NZ</t>
  </si>
  <si>
    <t>Tvorba rez. PaS-NZP</t>
  </si>
  <si>
    <t>Tvorba rez.PaS-NZ-AZ</t>
  </si>
  <si>
    <t>Pod. zaj. na rez.PaS</t>
  </si>
  <si>
    <t>P.26B</t>
  </si>
  <si>
    <t>Por.nakl.PS-NZsk.</t>
  </si>
  <si>
    <t>Poř.nákl.PS-NZin.</t>
  </si>
  <si>
    <t>Poř.nákl.PS-NZ-telem</t>
  </si>
  <si>
    <t>Poř.n. poj.sml NZP o</t>
  </si>
  <si>
    <t>Por.nakl.PS-AZAJcasN</t>
  </si>
  <si>
    <t>Por.nakl.PS-casNZsk.</t>
  </si>
  <si>
    <t>Nákl.na zaj.proviziN</t>
  </si>
  <si>
    <t>Přeúčt.tech.účtů-NŽ</t>
  </si>
  <si>
    <t>Spotřeba měřitelných</t>
  </si>
  <si>
    <t>Kancelářské potřeby</t>
  </si>
  <si>
    <t>Drobné vybavení kanc</t>
  </si>
  <si>
    <t>Odbor. literatura a</t>
  </si>
  <si>
    <t>Služby spojené s náj</t>
  </si>
  <si>
    <t>Kurýrní služby</t>
  </si>
  <si>
    <t>Cestovní poj. zaměst</t>
  </si>
  <si>
    <t>Zákonné poj. zam. Ko</t>
  </si>
  <si>
    <t>Kurzy, školení semin</t>
  </si>
  <si>
    <t>Lékařské konzultace</t>
  </si>
  <si>
    <t>Operativní leasing a</t>
  </si>
  <si>
    <t>Audit + daň. poraden</t>
  </si>
  <si>
    <t>Asistenční služby</t>
  </si>
  <si>
    <t>Smluvní pokuty a pen</t>
  </si>
  <si>
    <t>Služby mateřské spol</t>
  </si>
  <si>
    <t>Ost. ved. nákl. SC</t>
  </si>
  <si>
    <t>Ban.popl.-správa akt</t>
  </si>
  <si>
    <t>Soc. nákl.-nedanove</t>
  </si>
  <si>
    <t>Zák.soc. nákl.-KŽP</t>
  </si>
  <si>
    <t>Ostatní soc. nákl.-d</t>
  </si>
  <si>
    <t>Odměny představenstv</t>
  </si>
  <si>
    <t>Náklady Slovensko</t>
  </si>
  <si>
    <t>Přeúčt.techn.účtů-NŽ</t>
  </si>
  <si>
    <t>Poj. pre.a sl. NZP</t>
  </si>
  <si>
    <t>Poj. pre.a sl.NZP-AZ</t>
  </si>
  <si>
    <t>Podíl zajišť.PaS.NZP</t>
  </si>
  <si>
    <t>Ost. tech. nákl.NZP</t>
  </si>
  <si>
    <t>Nákl.na poj. pln.-ZP</t>
  </si>
  <si>
    <t>Podíl zaj.nákl.p.pZP</t>
  </si>
  <si>
    <t>Tvrb.rzv.UPR-ZPsk.</t>
  </si>
  <si>
    <t>Podíl zaj. na UPR-ZP</t>
  </si>
  <si>
    <t>Tvrb.rzv RBNS-ZP sk.</t>
  </si>
  <si>
    <t>Tvrb. rzv.IBNR-ZPsk.</t>
  </si>
  <si>
    <t>Podíl zaj.RBNS-ZP</t>
  </si>
  <si>
    <t>Podíl zaj. IBNR-ZP</t>
  </si>
  <si>
    <t>Tvrb. rzv. PaS-ZP</t>
  </si>
  <si>
    <t>Pod.zaj.tvrb.rzv.PaS</t>
  </si>
  <si>
    <t>P.59C</t>
  </si>
  <si>
    <t>Pořiz.nákl.PS-ZPsk.</t>
  </si>
  <si>
    <t>Pořiz.nákl. PS-ZPin.</t>
  </si>
  <si>
    <t>Pořiz.nákl. PS-ZP-te</t>
  </si>
  <si>
    <t>Pořiz.nákl.PS-casZP.</t>
  </si>
  <si>
    <t>Přeúčt.tech.účtů-ŽP</t>
  </si>
  <si>
    <t>Čistící prostředky Ž</t>
  </si>
  <si>
    <t>Přeúčt.techn.účtů-ŽP</t>
  </si>
  <si>
    <t>Pojistné PaS-ZP</t>
  </si>
  <si>
    <t>Podíl zaj. na prémií</t>
  </si>
  <si>
    <t>P.60B</t>
  </si>
  <si>
    <t>P.86A</t>
  </si>
  <si>
    <t>Nákl.na realiz.FÚ-Nt</t>
  </si>
  <si>
    <t>P.87A</t>
  </si>
  <si>
    <t>Spotřeba PHM</t>
  </si>
  <si>
    <t>Autodoplňky</t>
  </si>
  <si>
    <t>Drobný HM IT</t>
  </si>
  <si>
    <t>Drobný HM OST</t>
  </si>
  <si>
    <t>Nájem kanceláří</t>
  </si>
  <si>
    <t>Nájemné-prostory II.</t>
  </si>
  <si>
    <t>Taxi</t>
  </si>
  <si>
    <t>Překlady</t>
  </si>
  <si>
    <t>Úklidové služby</t>
  </si>
  <si>
    <t>Opravy a údržba  aut</t>
  </si>
  <si>
    <t>Údržba SW</t>
  </si>
  <si>
    <t>Drobný SW</t>
  </si>
  <si>
    <t>Údržba HW</t>
  </si>
  <si>
    <t>Drobný HW</t>
  </si>
  <si>
    <t>Ostatní N Wings 15</t>
  </si>
  <si>
    <t>Pojištění majetku</t>
  </si>
  <si>
    <t>Pojištění zaměstn.</t>
  </si>
  <si>
    <t>Pojištění ostatní</t>
  </si>
  <si>
    <t>Inzerce nekomerční</t>
  </si>
  <si>
    <t>Poradenství</t>
  </si>
  <si>
    <t>Provize stravenky-ND</t>
  </si>
  <si>
    <t>Ostatní služby ND</t>
  </si>
  <si>
    <t>Čl. nepovinné ČAP</t>
  </si>
  <si>
    <t>Repre, občerstvení-N</t>
  </si>
  <si>
    <t>Propg.předm do 500,-</t>
  </si>
  <si>
    <t>Hotely a ubytováníSC</t>
  </si>
  <si>
    <t>Letenky, jízdenky,ce</t>
  </si>
  <si>
    <t>Stravné SC</t>
  </si>
  <si>
    <t>Místní doprava</t>
  </si>
  <si>
    <t>Nadlimitní cestovní</t>
  </si>
  <si>
    <t>Dary daň. uznatel.</t>
  </si>
  <si>
    <t>Telefony</t>
  </si>
  <si>
    <t>Internet</t>
  </si>
  <si>
    <t>Bankovní poplatky</t>
  </si>
  <si>
    <t>Bankovní poplatky-ND</t>
  </si>
  <si>
    <t>Spotřeba kolků</t>
  </si>
  <si>
    <t>Spotřeba cenin</t>
  </si>
  <si>
    <t>Parkovné</t>
  </si>
  <si>
    <t>Kurzové rozdíly</t>
  </si>
  <si>
    <t>Kurzové rozdíly-ND</t>
  </si>
  <si>
    <t>Reklama a propagace</t>
  </si>
  <si>
    <t>Reklama a prop.-ND</t>
  </si>
  <si>
    <t>Odměny-Loyalty</t>
  </si>
  <si>
    <t>Hrubé mzdy</t>
  </si>
  <si>
    <t>Soc. pojištění</t>
  </si>
  <si>
    <t>Zdr. poj.</t>
  </si>
  <si>
    <t>Zák. soc. nákl.-str.</t>
  </si>
  <si>
    <t>Zák.soc. nákl.-PP</t>
  </si>
  <si>
    <t>Expat-nájem</t>
  </si>
  <si>
    <t>Bonusy</t>
  </si>
  <si>
    <t>Odpisy DHM</t>
  </si>
  <si>
    <t>Odpisy DNM</t>
  </si>
  <si>
    <t>Odpisy DDHM</t>
  </si>
  <si>
    <t>Odpisy DDNM</t>
  </si>
  <si>
    <t>ZC prod. DHM+DNM</t>
  </si>
  <si>
    <t>Náklady Region 2015</t>
  </si>
  <si>
    <t>Odpis pohledávky-ND</t>
  </si>
  <si>
    <t>Přeúčt. techn.účtů</t>
  </si>
  <si>
    <t>Tvr. rzrv. na rizika</t>
  </si>
  <si>
    <t>Správní poplatky</t>
  </si>
  <si>
    <t>Ost. daně a popl.</t>
  </si>
  <si>
    <t>Mimoř.nákl.-zúčt.DPP</t>
  </si>
  <si>
    <t>P.93A</t>
  </si>
  <si>
    <t>Mimoř. nákl. - Nedaň</t>
  </si>
  <si>
    <t>Manka a škody</t>
  </si>
  <si>
    <t>Haler. dif.</t>
  </si>
  <si>
    <t>Úbytky hodnoty FÚ</t>
  </si>
  <si>
    <t>Úbytky hodnot PF</t>
  </si>
  <si>
    <t>DzP splatná - CARDIF</t>
  </si>
  <si>
    <t>DzP odložená - CARDI</t>
  </si>
  <si>
    <t>Předpis btto poj.-NZ</t>
  </si>
  <si>
    <t>Btto poj.NŽP-ind.</t>
  </si>
  <si>
    <t>Předpis btto zaj.-NZ</t>
  </si>
  <si>
    <t>Podíl zajišť. NŽ</t>
  </si>
  <si>
    <t>Rozp. rzv. na poj. p</t>
  </si>
  <si>
    <t>Rozp.rzv. RBNS-NŽ-AZ</t>
  </si>
  <si>
    <t>Rozp.rzv. IBNR-NŽ-AZ</t>
  </si>
  <si>
    <t>Podíl zaj.rozpIBNR_N</t>
  </si>
  <si>
    <t>Rozp. rzv. na nezasl</t>
  </si>
  <si>
    <t>Rozp.rzv.nez.p.NŽ-AZ</t>
  </si>
  <si>
    <t>Podíl zaj. na rozp.</t>
  </si>
  <si>
    <t>Pouz. jiných rezerv</t>
  </si>
  <si>
    <t>Pouz.jin.rez.-PaS-AZ</t>
  </si>
  <si>
    <t>Pod. zaj. na rozp. j</t>
  </si>
  <si>
    <t>Převedené výn. FÚ z</t>
  </si>
  <si>
    <t>Extra provize-zaj.NŽ</t>
  </si>
  <si>
    <t>Zajistná provize-NŽP</t>
  </si>
  <si>
    <t>Zaj.provize-DAC- NŽP</t>
  </si>
  <si>
    <t>Ost. tech. výn. NŽP</t>
  </si>
  <si>
    <t>OTV- soupojištěn</t>
  </si>
  <si>
    <t>Předepsané btto ŽP</t>
  </si>
  <si>
    <t>Předeps.btto Ipoj.ŽP</t>
  </si>
  <si>
    <t>Podíl zajišť. ŽP</t>
  </si>
  <si>
    <t>Podíl zaj.rozpRBNS_Z</t>
  </si>
  <si>
    <t>Použ. jiných rezerv</t>
  </si>
  <si>
    <t>Podíl zaj. na použ.</t>
  </si>
  <si>
    <t>P.59D</t>
  </si>
  <si>
    <t>Úroky z BÚ ŽP</t>
  </si>
  <si>
    <t>Úroky z depozit ŽP</t>
  </si>
  <si>
    <t>Úroky z depozit. Smě</t>
  </si>
  <si>
    <t>Úroky - plášť</t>
  </si>
  <si>
    <t>Úroky - AÚV -kupón</t>
  </si>
  <si>
    <t>Umoření-poplatky CP</t>
  </si>
  <si>
    <t>Přírůstky hodnoty FÚ</t>
  </si>
  <si>
    <t>Extra provize-zaj.ŽP</t>
  </si>
  <si>
    <t>Zajistná provize-ŽP</t>
  </si>
  <si>
    <t>Zaj.provize-DAC- ŽP</t>
  </si>
  <si>
    <t>Ost. tech. výnosy ŽP</t>
  </si>
  <si>
    <t>OTV-soupojištění Ž</t>
  </si>
  <si>
    <t>Převod výn. z FÚ ŽP</t>
  </si>
  <si>
    <t>P.72A</t>
  </si>
  <si>
    <t>P.81A</t>
  </si>
  <si>
    <t>Výn. z realizace FÚ</t>
  </si>
  <si>
    <t>P.82A</t>
  </si>
  <si>
    <t>P.83A</t>
  </si>
  <si>
    <t>Převod výn. z FÚ net</t>
  </si>
  <si>
    <t>P.88A</t>
  </si>
  <si>
    <t>Výnosy z prodeje maj</t>
  </si>
  <si>
    <t>Ostatní provozní výn</t>
  </si>
  <si>
    <t>Přefakturace SK</t>
  </si>
  <si>
    <t>Přefakturace AT</t>
  </si>
  <si>
    <t>Přefakturace RO</t>
  </si>
  <si>
    <t>Přefakturace BG</t>
  </si>
  <si>
    <t>Přefakturace HR</t>
  </si>
  <si>
    <t>Kurzové zisky-ND</t>
  </si>
  <si>
    <t>Haléřové diference</t>
  </si>
  <si>
    <t>P.94A</t>
  </si>
  <si>
    <t>Mimoř.výnosy-ND</t>
  </si>
  <si>
    <t>Mimoř.výn.ost.</t>
  </si>
  <si>
    <t>Přírůstky hodnot PF</t>
  </si>
  <si>
    <t>Provize poj.-NZ MAN</t>
  </si>
  <si>
    <t>Př. btto poj.-NZ MAN</t>
  </si>
  <si>
    <t>CP s pev. výnosem KB</t>
  </si>
  <si>
    <t>CP s pev. výnosem LB</t>
  </si>
  <si>
    <t>CP s pev. výnosem ČS</t>
  </si>
  <si>
    <t>Zřizovací výdaje</t>
  </si>
  <si>
    <t>Oprávky k zřiz. výda</t>
  </si>
  <si>
    <t>Pořízení DHM</t>
  </si>
  <si>
    <t>Pořízení DDHM</t>
  </si>
  <si>
    <t>Pořízení DDNM</t>
  </si>
  <si>
    <t>Pokladna SKK</t>
  </si>
  <si>
    <t>Peníze na cestě-kart</t>
  </si>
  <si>
    <t>Běžný účet LBBW EUR</t>
  </si>
  <si>
    <t>Běžný účet LBBW EUR2</t>
  </si>
  <si>
    <t>Běžný účet ČSOB-s.a.</t>
  </si>
  <si>
    <t>Postkonto-Poštovní s</t>
  </si>
  <si>
    <t>Běžný účet RBS4-IND.</t>
  </si>
  <si>
    <t>Běžný účet ČS-EUR</t>
  </si>
  <si>
    <t>Kartový účet ČS</t>
  </si>
  <si>
    <t>Pohl. při oper. zaj.</t>
  </si>
  <si>
    <t>Ost. pohl. za pojist</t>
  </si>
  <si>
    <t>Pohl. za upsaný zákl</t>
  </si>
  <si>
    <t>Pohledávky Rakousko</t>
  </si>
  <si>
    <t>Zálohy-vratné obaly</t>
  </si>
  <si>
    <t>Zálohy-HQ</t>
  </si>
  <si>
    <t>Zálohy-VOPF</t>
  </si>
  <si>
    <t>Záv.vůči zp./mak.sk.</t>
  </si>
  <si>
    <t>Záv. při op. z. ind.</t>
  </si>
  <si>
    <t>Ost.záv.přpoj.-sk.AZ</t>
  </si>
  <si>
    <t>Záv. z vkladů zam.</t>
  </si>
  <si>
    <t>Zálohy valut SC</t>
  </si>
  <si>
    <t>Pohl. za zam. -strav</t>
  </si>
  <si>
    <t>Ost.záv.-vypoř. CP</t>
  </si>
  <si>
    <t>Ostatní závazky</t>
  </si>
  <si>
    <t>Ost.záv.akcionář-div</t>
  </si>
  <si>
    <t>NPO - úroky a nájemn</t>
  </si>
  <si>
    <t>NPO-nákl.poj.-ZAJ</t>
  </si>
  <si>
    <t>NPO-závěrkové úpr.</t>
  </si>
  <si>
    <t>Mzdy na nevyb. dovol</t>
  </si>
  <si>
    <t>Příjmy PO -depozita</t>
  </si>
  <si>
    <t>Příjmy PO - dep.směn</t>
  </si>
  <si>
    <t>Příjmy PO - ostatní</t>
  </si>
  <si>
    <t>DPP HQ</t>
  </si>
  <si>
    <t>DPP - zajištění</t>
  </si>
  <si>
    <t>Fond kul. a soc. pot</t>
  </si>
  <si>
    <t>HV ve schval. řízení</t>
  </si>
  <si>
    <t>Rezerva RBNS ŽP - in</t>
  </si>
  <si>
    <t>Rezerva RBNS NŽP - i</t>
  </si>
  <si>
    <t>Rezerva IBNR NŽP - d</t>
  </si>
  <si>
    <t>Rezerva na vmr. NZP</t>
  </si>
  <si>
    <t>Dohoda.-PNsk.</t>
  </si>
  <si>
    <t>Nákl.poj.pl. NL -kor</t>
  </si>
  <si>
    <t>IBNR-NZ-dohoda</t>
  </si>
  <si>
    <t>Tvrb.RBNS-NZsk.AZ</t>
  </si>
  <si>
    <t>Tvrb.IBNR-NZsk.AZ</t>
  </si>
  <si>
    <t>Tvrb. vyrov. rezervy</t>
  </si>
  <si>
    <t>Tiskopisy, VPP - NŽP</t>
  </si>
  <si>
    <t>Propag. Předměty NŽP</t>
  </si>
  <si>
    <t>Poř.nákl.PS-NZmakler</t>
  </si>
  <si>
    <t>Poř.nákl.PS-NZ_SOS</t>
  </si>
  <si>
    <t>Rekl. a propag. NZP</t>
  </si>
  <si>
    <t>Rekl. a prop.NZP-ned</t>
  </si>
  <si>
    <t>Podíl zaji.o.t.n. NŽ</t>
  </si>
  <si>
    <t>Nákl.poj.pl. L -kor</t>
  </si>
  <si>
    <t>Tvrb.rzv. RBNS-ZPin.</t>
  </si>
  <si>
    <t>Pořiz.nákl.PS-casZP</t>
  </si>
  <si>
    <t>Tiskopisy, VPP - ŽP</t>
  </si>
  <si>
    <t>Propag. Předměty ŽP</t>
  </si>
  <si>
    <t>Poř.nákl.PS-ZPmakler</t>
  </si>
  <si>
    <t>Rekl. a prop.ZP</t>
  </si>
  <si>
    <t>Reklama a prop.-ned.</t>
  </si>
  <si>
    <t>Úbytky hodnoty FÚ ŽP</t>
  </si>
  <si>
    <t>Podíl zaj. o.t.n.-ZP</t>
  </si>
  <si>
    <t>Tvrb. OP k FÚ-Netch.</t>
  </si>
  <si>
    <t>Povinné ručení</t>
  </si>
  <si>
    <t>Tiskopisy, VPP</t>
  </si>
  <si>
    <t>Pokuty a penále SP</t>
  </si>
  <si>
    <t>Pokuty a penále FÚ</t>
  </si>
  <si>
    <t>Kapesné SC</t>
  </si>
  <si>
    <t>Dary Nedaňové</t>
  </si>
  <si>
    <t>Zdr. + Soc. poj. NED</t>
  </si>
  <si>
    <t>Náklady Austria-FP-N</t>
  </si>
  <si>
    <t>Nákl.WINGS-SLOV.</t>
  </si>
  <si>
    <t>Náklady Ježek Jiří</t>
  </si>
  <si>
    <t>Náklady Řecko-RS-ND</t>
  </si>
  <si>
    <t>Rozp.IBNR-dohoda</t>
  </si>
  <si>
    <t>Podíl zaj.rozpRBNS-N</t>
  </si>
  <si>
    <t>Rozp. vyrov. rezervy</t>
  </si>
  <si>
    <t>Podíl zaj.roz.IBNR-Z</t>
  </si>
  <si>
    <t>Rozp. OP k FÚ</t>
  </si>
  <si>
    <t>Mimoř.výn.-rozp.DPP</t>
  </si>
  <si>
    <t>Mimoř. výn.  - opr.</t>
  </si>
  <si>
    <t>CP s pev. výnosem RB</t>
  </si>
  <si>
    <t>CP s pev. výnosem CL</t>
  </si>
  <si>
    <t>CP s pev. výnosem UN</t>
  </si>
  <si>
    <t>CP s pev. výnosem RF</t>
  </si>
  <si>
    <t>Č.rozlišení-úroky-DS</t>
  </si>
  <si>
    <t>Depozita KB</t>
  </si>
  <si>
    <t>Depozita Fortis Bank</t>
  </si>
  <si>
    <t>Depozita LBBW v EUR</t>
  </si>
  <si>
    <t>Depozita ČSOB</t>
  </si>
  <si>
    <t>Depozita ČSOB-s.a.</t>
  </si>
  <si>
    <t>Depozita RBS</t>
  </si>
  <si>
    <t>A.12A</t>
  </si>
  <si>
    <t>Pořízení DHM-zálohy</t>
  </si>
  <si>
    <t>Pořízení DNM-zálohy</t>
  </si>
  <si>
    <t>A.10A</t>
  </si>
  <si>
    <t>L.79A</t>
  </si>
  <si>
    <t>P.33A</t>
  </si>
  <si>
    <t>Čistící prostředky N</t>
  </si>
  <si>
    <t>Spotřeba PHM - NŽP</t>
  </si>
  <si>
    <t>Autodoplňky NŽP</t>
  </si>
  <si>
    <t>Nájem kanceláří NŽP</t>
  </si>
  <si>
    <t>Taxi NŽP</t>
  </si>
  <si>
    <t>Překlady NŽP</t>
  </si>
  <si>
    <t>Úklidové služby NŽP</t>
  </si>
  <si>
    <t>Opravy a údržba - au</t>
  </si>
  <si>
    <t>Údržba, opravy a spr</t>
  </si>
  <si>
    <t>Ostatní údržba - NŽP</t>
  </si>
  <si>
    <t>Pojištění majetku NŽ</t>
  </si>
  <si>
    <t>Pojištění zaměst.</t>
  </si>
  <si>
    <t>Povinné ručení NŽP</t>
  </si>
  <si>
    <t>Pojitění ostatní NŽP</t>
  </si>
  <si>
    <t>Inzerce nekomerční N</t>
  </si>
  <si>
    <t>Konzultace a jiné sl</t>
  </si>
  <si>
    <t>Provize - stravenky</t>
  </si>
  <si>
    <t>Právní poplatky NŽP</t>
  </si>
  <si>
    <t>Služby ostatní</t>
  </si>
  <si>
    <t>Členství nepov. ČAP</t>
  </si>
  <si>
    <t>Pokuty a penále SP -</t>
  </si>
  <si>
    <t>Repre, občerstvení N</t>
  </si>
  <si>
    <t>Propag. Předměty do</t>
  </si>
  <si>
    <t>Ubytování NŽP</t>
  </si>
  <si>
    <t>Letenky, jízdenky NŽ</t>
  </si>
  <si>
    <t>Kapesné SC - NŽP</t>
  </si>
  <si>
    <t>Stravné SC - NŽP</t>
  </si>
  <si>
    <t>Místní doprava NŽP</t>
  </si>
  <si>
    <t>Nadlimitní cetovní n</t>
  </si>
  <si>
    <t>Dary daň. uznatel. -</t>
  </si>
  <si>
    <t>Dary N - NŽP</t>
  </si>
  <si>
    <t>Poštovné NŽP</t>
  </si>
  <si>
    <t>Telefony NŽP</t>
  </si>
  <si>
    <t>Internet NŽP</t>
  </si>
  <si>
    <t>Bankovní poplatky NŽ</t>
  </si>
  <si>
    <t>Bank. poplatky-ND-NŽ</t>
  </si>
  <si>
    <t>Spotřeba kolků NŽP</t>
  </si>
  <si>
    <t>Spotřeba cenin NŽP</t>
  </si>
  <si>
    <t>Parkovné NŽP</t>
  </si>
  <si>
    <t>Hrubé mzdy NŽP</t>
  </si>
  <si>
    <t>Soc. pojištění NŽP</t>
  </si>
  <si>
    <t>Zdr. poj. NŽP</t>
  </si>
  <si>
    <t>Zákonné soc. nákl. -</t>
  </si>
  <si>
    <t>Expat-nájem-NŽP</t>
  </si>
  <si>
    <t>Bonusy NŽP</t>
  </si>
  <si>
    <t>Odpisy DHM - NŽP</t>
  </si>
  <si>
    <t>Odpisy DNM - NŽP</t>
  </si>
  <si>
    <t>Odpisy DDHM - NŽP</t>
  </si>
  <si>
    <t>Odpisy DDNM - NŽP</t>
  </si>
  <si>
    <t>ZC prod. DHM+DNM-N</t>
  </si>
  <si>
    <t>Nákl.WINGS SLOV.</t>
  </si>
  <si>
    <t>Odpis pohled.-ND-NŽ</t>
  </si>
  <si>
    <t>Spotřeba PHM - ŽP</t>
  </si>
  <si>
    <t>Autodoplňky ŽP</t>
  </si>
  <si>
    <t>Nájem kanceláří ŽP</t>
  </si>
  <si>
    <t>Taxi ŽP</t>
  </si>
  <si>
    <t>Překlady ŽP</t>
  </si>
  <si>
    <t>Úklidové služby ŽP</t>
  </si>
  <si>
    <t>Ost.údrž.kancl - ŽP</t>
  </si>
  <si>
    <t>Pojištění majetku ŽP</t>
  </si>
  <si>
    <t>Pojištění zaměst.- N</t>
  </si>
  <si>
    <t>Povinné ručení ŽP</t>
  </si>
  <si>
    <t>Pojištění ostatní ŽP</t>
  </si>
  <si>
    <t>Inzerce nekomerční Ž</t>
  </si>
  <si>
    <t>Právní poplatky ŽP</t>
  </si>
  <si>
    <t>Ostatní služby  ŽP</t>
  </si>
  <si>
    <t>Ubytování  ŽP</t>
  </si>
  <si>
    <t>Letenky, jízdenky ŽP</t>
  </si>
  <si>
    <t>Kapesné SC - ŽP</t>
  </si>
  <si>
    <t>Stravné SC - ŽP</t>
  </si>
  <si>
    <t>Místní doprava ŽP</t>
  </si>
  <si>
    <t>Dary N - ŽP</t>
  </si>
  <si>
    <t>Poštovné ŽP</t>
  </si>
  <si>
    <t>Telefony ŽP</t>
  </si>
  <si>
    <t>Internet ŽP</t>
  </si>
  <si>
    <t>Bankovní poplatky-ŽP</t>
  </si>
  <si>
    <t>Bank.poplatky-ND-ŽP</t>
  </si>
  <si>
    <t>Spotřeba kolků ŽP</t>
  </si>
  <si>
    <t>Spotřeba cenin ŽP</t>
  </si>
  <si>
    <t>Parkovné ŽP</t>
  </si>
  <si>
    <t>Hrubé mzdy ŽP</t>
  </si>
  <si>
    <t>Soc. pojištění ŽP</t>
  </si>
  <si>
    <t>Zdr. poj. ŽP</t>
  </si>
  <si>
    <t>Expat-nájem-ŽP</t>
  </si>
  <si>
    <t>Bonusy ŽP</t>
  </si>
  <si>
    <t>Odpisy DHM - ŽP</t>
  </si>
  <si>
    <t>Odpisy DNM - ŽP</t>
  </si>
  <si>
    <t>Odpisy DDHM - ŽP</t>
  </si>
  <si>
    <t>Odpisy DDNM - ŽP</t>
  </si>
  <si>
    <t>ZC prod. DHM+DNM-Z</t>
  </si>
  <si>
    <t>Odpis pohled.-ND-Ž</t>
  </si>
  <si>
    <t>P.70A</t>
  </si>
  <si>
    <t>P.71B</t>
  </si>
  <si>
    <t>P.85A</t>
  </si>
  <si>
    <t>P.15B</t>
  </si>
  <si>
    <t>P.38D</t>
  </si>
  <si>
    <t>P.54B</t>
  </si>
  <si>
    <t>P.46A</t>
  </si>
  <si>
    <t>P.80A</t>
  </si>
  <si>
    <t xml:space="preserve">Mapping před úpravou </t>
  </si>
  <si>
    <t xml:space="preserve">           </t>
  </si>
  <si>
    <t>Výkazová pozice</t>
  </si>
  <si>
    <t>Částka</t>
  </si>
  <si>
    <t>A/P/V/N</t>
  </si>
  <si>
    <t>Asset/Liab./Profit</t>
  </si>
  <si>
    <t>(V tis. Kč)</t>
  </si>
  <si>
    <t>Investice</t>
  </si>
  <si>
    <t>cenné papíry oceňované reálnou hodnotou</t>
  </si>
  <si>
    <t>cenné papíry držené do splatnosti</t>
  </si>
  <si>
    <t>Investice v investičních sdruženích</t>
  </si>
  <si>
    <t>Ostatní investice</t>
  </si>
  <si>
    <t>Investice životního pojištění, je-li nositelem investičního rizika pojistník</t>
  </si>
  <si>
    <t>2. Převedené výnosy z investic z Netechnického účtu (položka III.6.)</t>
  </si>
  <si>
    <t>2. Výnosy z investic:</t>
  </si>
  <si>
    <t>b) výnosy z ostatních investic, se zvláštním uvedením těch, které pocházejí z ovládaných osob, v tom:</t>
  </si>
  <si>
    <t>c) změny hodnoty investic</t>
  </si>
  <si>
    <t>d) výnosy z realizace investic</t>
  </si>
  <si>
    <t>3. Přírůstky hodnoty investic</t>
  </si>
  <si>
    <t>9. Náklady na investice:</t>
  </si>
  <si>
    <t>a) náklady na správu investic, včetně úroků</t>
  </si>
  <si>
    <t>b) změna hodnoty investic</t>
  </si>
  <si>
    <t>c) náklady spojené s realizací investic</t>
  </si>
  <si>
    <t>10. Úbytky hodnoty investic</t>
  </si>
  <si>
    <t>12. Převod výnosů z investic na Netechnický účet (položka III.4.)</t>
  </si>
  <si>
    <t>3. Výnosy z investic:</t>
  </si>
  <si>
    <t xml:space="preserve">b) výnosy z ostatních investic, se zvláštním uvedením těch, které pocházejí z ovládaných osob, v tom:           </t>
  </si>
  <si>
    <t>4. Převedené výnosy investic z Technického účtu k životnímu pojištění (položka II.12.)</t>
  </si>
  <si>
    <t>5. Náklady na investice:</t>
  </si>
  <si>
    <t>b) změny hodnoty investic</t>
  </si>
  <si>
    <t>6. Převod výnosů z investic na Technický účet k neživotnímu pojištění (položka I.2.)</t>
  </si>
  <si>
    <t>Ostatní zápůjčky nebo úvěry</t>
  </si>
  <si>
    <t>Emisní ážio</t>
  </si>
  <si>
    <t>Rezerva na životní pojištění</t>
  </si>
  <si>
    <t>Rezerva na pojistná plnění nevyřízených pojistných událostí</t>
  </si>
  <si>
    <t>Rezerva na bonusy a slevy</t>
  </si>
  <si>
    <t>Technické rezervy u životního pojištění, kde jsou nositelem investičního rizika pojistníci</t>
  </si>
  <si>
    <t>a) předepsané pojistné v hrubé výši</t>
  </si>
  <si>
    <t>b) pojistné postoupené zajistitelům (-)</t>
  </si>
  <si>
    <t>d) změna stavu rezervy na nezasloužené pojistné, podíl zajistitelů (+/-)</t>
  </si>
  <si>
    <t>7. Bonusy a slevy, očištěné od zajištění</t>
  </si>
  <si>
    <t>bb) podíl zajistitelů (-)</t>
  </si>
  <si>
    <t>d) provize od zajistitelů a podíly na ziscích (-)</t>
  </si>
  <si>
    <t>b) podíl zajistitelů (-)</t>
  </si>
  <si>
    <t>6. Bonusy a slevy, očištěné od zajištění</t>
  </si>
  <si>
    <t>Rozvaha k 30. září 2021</t>
  </si>
  <si>
    <t>Výkaz zisku a ztráty za rok končící 30. září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</si>
</sst>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2">
    <numFmt numFmtId="5" formatCode="#,##0\ &quot;Kč&quot;;\-#,##0\ &quot;Kč&quot;"/>
    <numFmt numFmtId="41" formatCode="_-* #,##0_-;\-* #,##0_-;_-* &quot;-&quot;_-;_-@_-"/>
    <numFmt numFmtId="44" formatCode="_-* #,##0.00\ &quot;Kč&quot;_-;\-* #,##0.00\ &quot;Kč&quot;_-;_-* &quot;-&quot;??\ &quot;Kč&quot;_-;_-@_-"/>
    <numFmt numFmtId="43" formatCode="_-* #,##0.00_-;\-* #,##0.00_-;_-* &quot;-&quot;??_-;_-@_-"/>
    <numFmt numFmtId="164" formatCode="_-* #,##0\ _K_č_-;\-* #,##0\ _K_č_-;_-* &quot;-&quot;\ _K_č_-;_-@_-"/>
    <numFmt numFmtId="165" formatCode="_-* #,##0.00\ _K_č_-;\-* #,##0.00\ _K_č_-;_-* &quot;-&quot;??\ _K_č_-;_-@_-"/>
    <numFmt numFmtId="167" formatCode="_-* #,##0\ _K_č_-;\-* #,##0\ _K_č_-;_-* &quot;-&quot;??\ _K_č_-;_-@_-"/>
    <numFmt numFmtId="168" formatCode="#,##0,"/>
    <numFmt numFmtId="170" formatCode="#."/>
    <numFmt numFmtId="171" formatCode="_-&quot;\&quot;* #,##0_-;\-&quot;\&quot;* #,##0_-;_-&quot;\&quot;* &quot;-&quot;_-;_-@_-"/>
    <numFmt numFmtId="172" formatCode="_-&quot;\&quot;* #,##0.00_-;\-&quot;\&quot;* #,##0.00_-;_-&quot;\&quot;* &quot;-&quot;??_-;_-@_-"/>
    <numFmt numFmtId="173" formatCode="_ &quot;\&quot;* #,##0.00_ ;_ &quot;\&quot;* \-#,##0.00_ ;_ &quot;\&quot;* &quot;-&quot;??_ ;_ @_ "/>
    <numFmt numFmtId="174" formatCode="_ * #,##0_ ;_ * \-#,##0_ ;_ * &quot;-&quot;_ ;_ @_ "/>
    <numFmt numFmtId="175" formatCode="_ * #,##0.00_ ;_ * \-#,##0.00_ ;_ * &quot;-&quot;??_ ;_ @_ "/>
    <numFmt numFmtId="176" formatCode="#,##0&quot;F&quot;_);[Red]\(#,##0&quot;F&quot;\)"/>
    <numFmt numFmtId="177" formatCode="0.0_)"/>
    <numFmt numFmtId="178" formatCode="#,##0.0_);\(#,##0.0\)"/>
    <numFmt numFmtId="179" formatCode="_-* #,##0.00\ _€_-;\-* #,##0.00\ _€_-;_-* &quot;-&quot;??\ _€_-;_-@_-"/>
    <numFmt numFmtId="180" formatCode="#&quot;월&quot;"/>
    <numFmt numFmtId="181" formatCode="#,##0\ ;\(#,##0\)"/>
    <numFmt numFmtId="182" formatCode="\$#.00"/>
    <numFmt numFmtId="183" formatCode="\$#,##0\ ;\(\$#,##0\)"/>
    <numFmt numFmtId="184" formatCode="_-* #,##0.00\ &quot;?&quot;_-;\-* #,##0.00\ &quot;?&quot;_-;_-* &quot;-&quot;??\ &quot;?&quot;_-;_-@_-"/>
    <numFmt numFmtId="185" formatCode="_-* #,##0.00\ _F_-;\-* #,##0.00\ _F_-;_-* &quot;-&quot;??\ _F_-;_-@_-"/>
    <numFmt numFmtId="186" formatCode="m\o\n\th\ d\,\ yyyy"/>
    <numFmt numFmtId="187" formatCode="_-* #,##0\ _D_M_-;\-* #,##0\ _D_M_-;_-* &quot;-&quot;\ _D_M_-;_-@_-"/>
    <numFmt numFmtId="188" formatCode="_-* #,##0.00\ _D_M_-;\-* #,##0.00\ _D_M_-;_-* &quot;-&quot;??\ _D_M_-;_-@_-"/>
    <numFmt numFmtId="189" formatCode="* #,##0_%;* \-#,##0_%;* #,##0_%;@_%"/>
    <numFmt numFmtId="190" formatCode="#,##0\ &quot;$&quot;;[Red]\-#,##0\ &quot;$&quot;"/>
    <numFmt numFmtId="191" formatCode="_-* #,##0\ _z_ł_-;\-* #,##0\ _z_ł_-;_-* &quot;-&quot;\ _z_ł_-;_-@_-"/>
    <numFmt numFmtId="192" formatCode="_-* #,##0.00\ _z_ł_-;\-* #,##0.00\ _z_ł_-;_-* &quot;-&quot;??\ _z_ł_-;_-@_-"/>
    <numFmt numFmtId="193" formatCode="_-* #,##0.00\ [$€]_-;\-* #,##0.00\ [$€]_-;_-* &quot;-&quot;??\ [$€]_-;_-@_-"/>
    <numFmt numFmtId="194" formatCode="_-* #,##0.00\ &quot;€&quot;_-;\-* #,##0.00\ &quot;€&quot;_-;_-* &quot;-&quot;??\ &quot;€&quot;_-;_-@_-"/>
    <numFmt numFmtId="195" formatCode="#,##0.00000_);\(#,##0.00000\)"/>
    <numFmt numFmtId="196" formatCode="_-* #,##0.00\ _F_t_-;\-* #,##0.00\ _F_t_-;_-* &quot;-&quot;??\ _F_t_-;_-@_-"/>
    <numFmt numFmtId="197" formatCode="#.00"/>
    <numFmt numFmtId="198" formatCode="#,##0.00_ ;[Red]\-#,##0.00\ "/>
    <numFmt numFmtId="199" formatCode="General_)"/>
    <numFmt numFmtId="200" formatCode="_-* #,##0.00\ _F_-;[Red]\(#,##0.00\)\ _F_-;_-* &quot;-&quot;??\ _F_-;_-@_-"/>
    <numFmt numFmtId="201" formatCode="_-* #,##0.00\ _F_-;_-* #,##0.00\ _F\-;_-* &quot;-&quot;??\ _F_-;_-@_-"/>
    <numFmt numFmtId="202" formatCode="#,##0.00\ &quot;K?&quot;;[Red]\-#,##0.00\ &quot;K?&quot;"/>
    <numFmt numFmtId="203" formatCode="#,##0.00\ &quot;F&quot;;[Red]\-#,##0.00\ &quot;F&quot;"/>
    <numFmt numFmtId="204" formatCode="#,##0.00\ &quot;Kc&quot;;[Red]\-#,##0.00\ &quot;Kc&quot;"/>
    <numFmt numFmtId="205" formatCode="_-* #,##0\ _F_-;\-* #,##0\ _F_-;_-* &quot;-&quot;\ _F_-;_-@_-"/>
    <numFmt numFmtId="206" formatCode="&quot;$&quot;#,##0;[Red]\-&quot;$&quot;#,##0"/>
    <numFmt numFmtId="207" formatCode="&quot;\&quot;#,##0.00;[Red]&quot;\&quot;\-#,##0.00"/>
    <numFmt numFmtId="208" formatCode="_-* #,##0\ &quot;F&quot;_-;\-* #,##0\ &quot;F&quot;_-;_-* &quot;-&quot;\ &quot;F&quot;_-;_-@_-"/>
    <numFmt numFmtId="209" formatCode="_-* #,##0.00\ &quot;F&quot;_-;\-* #,##0.00\ &quot;F&quot;_-;_-* &quot;-&quot;??\ &quot;F&quot;_-;_-@_-"/>
    <numFmt numFmtId="210" formatCode="#,##0\ &quot;F&quot;;[Red]\-#,##0\ &quot;F&quot;"/>
    <numFmt numFmtId="211" formatCode="_ * #,##0_ ;_ * &quot;\&quot;&quot;\&quot;&quot;\&quot;&quot;\&quot;&quot;\&quot;\-#,##0_ ;_ * &quot;-&quot;_ ;_ @_ "/>
    <numFmt numFmtId="212" formatCode="#,##0.0"/>
    <numFmt numFmtId="213" formatCode="#,##0;[Red]&quot;-&quot;#,##0"/>
    <numFmt numFmtId="214" formatCode="0%_);\(0%\)"/>
    <numFmt numFmtId="215" formatCode="_-* #,##0.00\ _p_t_a_-;\-* #,##0.00\ _p_t_a_-;_-* &quot;-&quot;??\ _p_t_a_-;_-@_-"/>
    <numFmt numFmtId="216" formatCode="_-&quot;€&quot;\ * #,##0_-;\-&quot;€&quot;\ * #,##0_-;_-&quot;€&quot;\ * &quot;-&quot;_-;_-@_-"/>
    <numFmt numFmtId="217" formatCode="_-&quot;L.&quot;\ * #,##0.00_-;\-&quot;L.&quot;\ * #,##0.00_-;_-&quot;L.&quot;\ * &quot;-&quot;??_-;_-@_-"/>
    <numFmt numFmtId="218" formatCode="&quot;\&quot;#,##0;[Red]&quot;\&quot;\-#,##0"/>
    <numFmt numFmtId="219" formatCode="_-* #,##0\ &quot;DM&quot;_-;\-* #,##0\ &quot;DM&quot;_-;_-* &quot;-&quot;\ &quot;DM&quot;_-;_-@_-"/>
    <numFmt numFmtId="220" formatCode="_-* #,##0.00\ &quot;DM&quot;_-;\-* #,##0.00\ &quot;DM&quot;_-;_-* &quot;-&quot;??\ &quot;DM&quot;_-;_-@_-"/>
    <numFmt numFmtId="221" formatCode="_-* #,##0\ &quot;zł&quot;_-;\-* #,##0\ &quot;zł&quot;_-;_-* &quot;-&quot;\ &quot;zł&quot;_-;_-@_-"/>
    <numFmt numFmtId="222" formatCode="_-* #,##0.00\ &quot;zł&quot;_-;\-* #,##0.00\ &quot;zł&quot;_-;_-* &quot;-&quot;??\ &quot;zł&quot;_-;_-@_-"/>
    <numFmt numFmtId="223" formatCode="#,##0;&quot;△&quot;#,##0"/>
    <numFmt numFmtId="224" formatCode="#,##0;&quot;-&quot;#,##0"/>
    <numFmt numFmtId="225" formatCode="_-* #,##0\ _€_-;\-* #,##0\ _€_-;_-* &quot;-&quot;\ _€_-;_-@_-"/>
    <numFmt numFmtId="226" formatCode="&quot; ￦&quot;#,##0_);&quot;(￦&quot;#,##0\);&quot; ￦&quot;\-_)"/>
    <numFmt numFmtId="227" formatCode="#,##0;[Red]\-#,##0;\-"/>
    <numFmt numFmtId="228" formatCode="_-&quot;$&quot;* #,##0_-;\-&quot;$&quot;* #,##0_-;_-&quot;$&quot;* &quot;-&quot;_-;_-@_-"/>
    <numFmt numFmtId="229" formatCode="&quot;$&quot;#,##0_);[Red]\(&quot;$&quot;#,##0\)"/>
    <numFmt numFmtId="230" formatCode="_-&quot;$&quot;* #,##0.00_-;\-&quot;$&quot;* #,##0.00_-;_-&quot;$&quot;* &quot;-&quot;??_-;_-@_-"/>
    <numFmt numFmtId="231" formatCode="&quot;$&quot;#,##0.00;[Red]\-&quot;$&quot;#,##0.00"/>
    <numFmt numFmtId="233" formatCode="_(&quot;$&quot;* #,##0_);_(&quot;$&quot;* \(#,##0\);_(&quot;$&quot;* &quot;-&quot;_);_(@_)"/>
    <numFmt numFmtId="234" formatCode="_(&quot;$&quot;* #,##0.00_);_(&quot;$&quot;* \(#,##0.00\);_(&quot;$&quot;* &quot;-&quot;??_);_(@_)"/>
  </numFmts>
  <fonts count="220">
    <font>
      <sz val="10"/>
      <name val="Times New Roman CE"/>
      <family val="1"/>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7"/>
      <name val="Arial CE"/>
      <family val="2"/>
      <charset val="238"/>
    </font>
    <font>
      <sz val="8"/>
      <name val="Arial CE"/>
      <family val="2"/>
      <charset val="238"/>
    </font>
    <font>
      <b/>
      <sz val="10"/>
      <name val="Arial CE"/>
      <family val="2"/>
      <charset val="238"/>
    </font>
    <font>
      <b/>
      <sz val="10"/>
      <name val="Times New Roman CE"/>
      <family val="1"/>
      <charset val="238"/>
    </font>
    <font>
      <b/>
      <sz val="7"/>
      <name val="Arial CE"/>
      <family val="2"/>
      <charset val="238"/>
    </font>
    <font>
      <b/>
      <sz val="14"/>
      <name val="Arial CE"/>
      <family val="2"/>
      <charset val="238"/>
    </font>
    <font>
      <b/>
      <sz val="12"/>
      <name val="Arial CE"/>
      <family val="2"/>
      <charset val="238"/>
    </font>
    <font>
      <sz val="10"/>
      <name val="Arial CE"/>
      <family val="2"/>
      <charset val="238"/>
    </font>
    <font>
      <b/>
      <sz val="9"/>
      <name val="Arial CE"/>
      <family val="2"/>
      <charset val="238"/>
    </font>
    <font>
      <b/>
      <sz val="8"/>
      <name val="Arial CE"/>
      <family val="2"/>
      <charset val="238"/>
    </font>
    <font>
      <b/>
      <sz val="18"/>
      <name val="Arial CE"/>
      <family val="2"/>
      <charset val="238"/>
    </font>
    <font>
      <sz val="12"/>
      <name val="Arial CE"/>
      <family val="2"/>
      <charset val="238"/>
    </font>
    <font>
      <sz val="8"/>
      <name val="Times New Roman CE"/>
      <family val="1"/>
      <charset val="238"/>
    </font>
    <font>
      <sz val="9"/>
      <name val="Arial CE"/>
      <family val="2"/>
      <charset val="238"/>
    </font>
    <font>
      <sz val="18"/>
      <name val="Arial CE"/>
      <family val="2"/>
      <charset val="238"/>
    </font>
    <font>
      <sz val="14"/>
      <name val="Arial CE"/>
      <family val="2"/>
      <charset val="238"/>
    </font>
    <font>
      <sz val="10"/>
      <name val="Times New Roman CE"/>
      <family val="1"/>
      <charset val="238"/>
    </font>
    <font>
      <sz val="10"/>
      <name val="Arial"/>
      <family val="2"/>
      <charset val="238"/>
    </font>
    <font>
      <sz val="17"/>
      <name val="Arial CE"/>
      <family val="2"/>
      <charset val="238"/>
    </font>
    <font>
      <sz val="10"/>
      <name val="Arial"/>
      <family val="2"/>
      <charset val="238"/>
    </font>
    <font>
      <b/>
      <sz val="10"/>
      <color indexed="10"/>
      <name val="Arial"/>
      <family val="2"/>
      <charset val="238"/>
    </font>
    <font>
      <b/>
      <sz val="10"/>
      <color indexed="10"/>
      <name val="Arial"/>
      <family val="2"/>
      <charset val="238"/>
    </font>
    <font>
      <b/>
      <sz val="8"/>
      <color rgb="FFFF0000"/>
      <name val="Arial CE"/>
      <charset val="238"/>
    </font>
    <font>
      <sz val="8"/>
      <color rgb="FFFF0000"/>
      <name val="Arial CE"/>
      <charset val="238"/>
    </font>
    <font>
      <sz val="8"/>
      <name val="Arial CE"/>
      <charset val="238"/>
    </font>
    <font>
      <b/>
      <sz val="8"/>
      <name val="Arial CE"/>
      <charset val="238"/>
    </font>
    <font>
      <b/>
      <sz val="10"/>
      <color rgb="FF00B0F0"/>
      <name val="Arial"/>
      <family val="2"/>
      <charset val="238"/>
    </font>
    <font>
      <sz val="10"/>
      <name val="Arial"/>
      <family val="2"/>
      <charset val="238"/>
    </font>
    <font>
      <sz val="10"/>
      <name val="Arial"/>
      <family val="2"/>
      <charset val="238"/>
    </font>
    <font>
      <sz val="10"/>
      <name val="Arial"/>
      <family val="2"/>
      <charset val="238"/>
    </font>
    <font>
      <u/>
      <sz val="10"/>
      <color theme="10"/>
      <name val="Times New Roman CE"/>
      <family val="1"/>
      <charset val="238"/>
    </font>
    <font>
      <sz val="10"/>
      <name val="Arial"/>
      <family val="2"/>
      <charset val="238"/>
    </font>
    <font>
      <b/>
      <sz val="13"/>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3F3F76"/>
      <name val="Calibri"/>
      <family val="2"/>
      <charset val="238"/>
      <scheme val="minor"/>
    </font>
    <font>
      <b/>
      <sz val="11"/>
      <color rgb="FF3F3F3F"/>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sz val="10"/>
      <name val="Geneva"/>
      <family val="2"/>
    </font>
    <font>
      <sz val="11"/>
      <name val="돋움"/>
      <family val="2"/>
      <charset val="129"/>
    </font>
    <font>
      <sz val="10"/>
      <name val="바탕체"/>
      <family val="3"/>
      <charset val="129"/>
    </font>
    <font>
      <sz val="10"/>
      <name val="Arial"/>
      <family val="2"/>
    </font>
    <font>
      <sz val="12"/>
      <name val="바탕체"/>
      <family val="3"/>
      <charset val="129"/>
    </font>
    <font>
      <sz val="10"/>
      <name val="Geneva"/>
    </font>
    <font>
      <sz val="10"/>
      <name val="MS Sans Serif"/>
      <family val="2"/>
    </font>
    <font>
      <sz val="10"/>
      <name val="Helv"/>
      <family val="2"/>
    </font>
    <font>
      <sz val="10"/>
      <name val="Helv"/>
      <charset val="238"/>
    </font>
    <font>
      <i/>
      <sz val="10"/>
      <name val="Arial"/>
      <family val="2"/>
    </font>
    <font>
      <sz val="10"/>
      <name val="Helv"/>
    </font>
    <font>
      <sz val="1"/>
      <color indexed="18"/>
      <name val="Courier"/>
      <family val="3"/>
    </font>
    <font>
      <sz val="8"/>
      <name val="MS Sans Serif"/>
      <family val="2"/>
    </font>
    <font>
      <sz val="8"/>
      <color indexed="14"/>
      <name val="Times New Roman"/>
      <family val="1"/>
    </font>
    <font>
      <sz val="10"/>
      <name val="Times New Roman"/>
      <family val="1"/>
    </font>
    <font>
      <sz val="11"/>
      <color indexed="8"/>
      <name val="Calibri"/>
      <family val="2"/>
      <charset val="238"/>
    </font>
    <font>
      <sz val="11"/>
      <color indexed="8"/>
      <name val="Calibri"/>
      <family val="2"/>
    </font>
    <font>
      <sz val="11"/>
      <color theme="1"/>
      <name val="Calibri"/>
      <family val="2"/>
      <scheme val="minor"/>
    </font>
    <font>
      <sz val="10"/>
      <color indexed="8"/>
      <name val="Arial"/>
      <family val="2"/>
      <charset val="238"/>
    </font>
    <font>
      <sz val="11"/>
      <color indexed="9"/>
      <name val="Calibri"/>
      <family val="2"/>
      <charset val="238"/>
    </font>
    <font>
      <sz val="11"/>
      <color indexed="9"/>
      <name val="Calibri"/>
      <family val="2"/>
    </font>
    <font>
      <sz val="11"/>
      <color theme="0"/>
      <name val="Calibri"/>
      <family val="2"/>
      <scheme val="minor"/>
    </font>
    <font>
      <sz val="10"/>
      <color indexed="9"/>
      <name val="Arial"/>
      <family val="2"/>
      <charset val="238"/>
    </font>
    <font>
      <sz val="12"/>
      <name val="굴림체"/>
      <family val="3"/>
      <charset val="129"/>
    </font>
    <font>
      <sz val="11"/>
      <name val="μ¸¿o"/>
      <family val="3"/>
      <charset val="129"/>
    </font>
    <font>
      <sz val="12"/>
      <name val="¹UAAA¼"/>
      <family val="3"/>
      <charset val="129"/>
    </font>
    <font>
      <b/>
      <sz val="11"/>
      <color indexed="63"/>
      <name val="Calibri"/>
      <family val="2"/>
    </font>
    <font>
      <sz val="11"/>
      <color indexed="10"/>
      <name val="Calibri"/>
      <family val="2"/>
    </font>
    <font>
      <sz val="11"/>
      <color rgb="FFFF0000"/>
      <name val="Calibri"/>
      <family val="2"/>
      <scheme val="minor"/>
    </font>
    <font>
      <sz val="11"/>
      <color indexed="53"/>
      <name val="Calibri"/>
      <family val="2"/>
    </font>
    <font>
      <sz val="10"/>
      <color indexed="20"/>
      <name val="Arial"/>
      <family val="2"/>
      <charset val="238"/>
    </font>
    <font>
      <b/>
      <sz val="11"/>
      <color indexed="52"/>
      <name val="Calibri"/>
      <family val="2"/>
    </font>
    <font>
      <sz val="11"/>
      <color indexed="62"/>
      <name val="Calibri"/>
      <family val="2"/>
      <charset val="238"/>
    </font>
    <font>
      <sz val="12"/>
      <color indexed="8"/>
      <name val="Arial MT"/>
    </font>
    <font>
      <sz val="12"/>
      <color indexed="12"/>
      <name val="Arial MT"/>
    </font>
    <font>
      <sz val="11"/>
      <color indexed="17"/>
      <name val="Calibri"/>
      <family val="2"/>
    </font>
    <font>
      <sz val="11"/>
      <name val="µ¸¿ò"/>
      <family val="3"/>
      <charset val="129"/>
    </font>
    <font>
      <b/>
      <sz val="11"/>
      <color indexed="53"/>
      <name val="Calibri"/>
      <family val="2"/>
    </font>
    <font>
      <b/>
      <sz val="10"/>
      <color indexed="52"/>
      <name val="Arial"/>
      <family val="2"/>
      <charset val="238"/>
    </font>
    <font>
      <b/>
      <sz val="11"/>
      <color indexed="52"/>
      <name val="Calibri"/>
      <family val="2"/>
      <charset val="238"/>
    </font>
    <font>
      <b/>
      <sz val="11"/>
      <color indexed="10"/>
      <name val="Calibri"/>
      <family val="2"/>
    </font>
    <font>
      <sz val="10"/>
      <name val="Arial CE"/>
      <charset val="238"/>
    </font>
    <font>
      <b/>
      <sz val="10"/>
      <name val="Helv"/>
      <family val="2"/>
    </font>
    <font>
      <b/>
      <sz val="11"/>
      <color indexed="9"/>
      <name val="Calibri"/>
      <family val="2"/>
    </font>
    <font>
      <b/>
      <sz val="11"/>
      <color indexed="8"/>
      <name val="Calibri"/>
      <family val="2"/>
    </font>
    <font>
      <sz val="11"/>
      <color indexed="52"/>
      <name val="Calibri"/>
      <family val="2"/>
    </font>
    <font>
      <sz val="11"/>
      <color rgb="FFFA7D00"/>
      <name val="Calibri"/>
      <family val="2"/>
      <scheme val="minor"/>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u/>
      <sz val="10"/>
      <color indexed="14"/>
      <name val="MS Sans Serif"/>
      <family val="2"/>
    </font>
    <font>
      <u/>
      <sz val="7.8"/>
      <color indexed="12"/>
      <name val="Arial"/>
      <family val="2"/>
    </font>
    <font>
      <b/>
      <sz val="12"/>
      <color indexed="8"/>
      <name val="Futura"/>
    </font>
    <font>
      <sz val="10"/>
      <color rgb="FF000000"/>
      <name val="Arial"/>
      <family val="2"/>
      <charset val="238"/>
    </font>
    <font>
      <sz val="12"/>
      <color indexed="24"/>
      <name val="Arial"/>
      <family val="2"/>
    </font>
    <font>
      <sz val="1"/>
      <color indexed="8"/>
      <name val="Courier"/>
      <family val="3"/>
    </font>
    <font>
      <sz val="10"/>
      <name val="Arial CE"/>
      <family val="2"/>
    </font>
    <font>
      <sz val="11"/>
      <color indexed="62"/>
      <name val="Calibri"/>
      <family val="2"/>
    </font>
    <font>
      <b/>
      <sz val="11"/>
      <color indexed="9"/>
      <name val="Calibri"/>
      <family val="2"/>
      <charset val="238"/>
    </font>
    <font>
      <b/>
      <sz val="11"/>
      <color indexed="62"/>
      <name val="Calibri"/>
      <family val="2"/>
    </font>
    <font>
      <i/>
      <sz val="11"/>
      <color indexed="23"/>
      <name val="Calibri"/>
      <family val="2"/>
    </font>
    <font>
      <sz val="10"/>
      <name val="Tahoma"/>
      <family val="2"/>
    </font>
    <font>
      <i/>
      <sz val="10"/>
      <color indexed="23"/>
      <name val="Arial"/>
      <family val="2"/>
      <charset val="238"/>
    </font>
    <font>
      <i/>
      <sz val="1"/>
      <color indexed="8"/>
      <name val="Courier"/>
      <family val="3"/>
    </font>
    <font>
      <sz val="11"/>
      <color indexed="10"/>
      <name val="Calibri"/>
      <family val="2"/>
      <charset val="238"/>
    </font>
    <font>
      <sz val="8"/>
      <name val="Helv"/>
    </font>
    <font>
      <b/>
      <sz val="8"/>
      <name val="Helv"/>
    </font>
    <font>
      <sz val="6"/>
      <name val="Univers (E1)"/>
    </font>
    <font>
      <sz val="8"/>
      <name val="Courier New"/>
      <family val="3"/>
    </font>
    <font>
      <b/>
      <sz val="8"/>
      <color indexed="12"/>
      <name val="Courier New"/>
      <family val="3"/>
    </font>
    <font>
      <sz val="10"/>
      <color indexed="17"/>
      <name val="Arial"/>
      <family val="2"/>
      <charset val="238"/>
    </font>
    <font>
      <sz val="8"/>
      <name val="Arial"/>
      <family val="2"/>
    </font>
    <font>
      <b/>
      <sz val="12"/>
      <name val="Helv"/>
      <family val="2"/>
    </font>
    <font>
      <b/>
      <sz val="12"/>
      <name val="Arial"/>
      <family val="2"/>
    </font>
    <font>
      <b/>
      <sz val="10"/>
      <name val="Times"/>
      <family val="1"/>
    </font>
    <font>
      <b/>
      <sz val="15"/>
      <color indexed="56"/>
      <name val="Arial"/>
      <family val="2"/>
      <charset val="238"/>
    </font>
    <font>
      <b/>
      <sz val="13"/>
      <color indexed="56"/>
      <name val="Arial"/>
      <family val="2"/>
      <charset val="238"/>
    </font>
    <font>
      <b/>
      <sz val="11"/>
      <color indexed="56"/>
      <name val="Arial"/>
      <family val="2"/>
      <charset val="238"/>
    </font>
    <font>
      <b/>
      <sz val="12"/>
      <name val="Tms Rmn"/>
      <family val="1"/>
    </font>
    <font>
      <b/>
      <sz val="1"/>
      <color indexed="8"/>
      <name val="Courier"/>
      <family val="3"/>
    </font>
    <font>
      <u/>
      <sz val="8"/>
      <color indexed="12"/>
      <name val="Arial"/>
      <family val="2"/>
    </font>
    <font>
      <sz val="11"/>
      <color indexed="52"/>
      <name val="Calibri"/>
      <family val="2"/>
      <charset val="238"/>
    </font>
    <font>
      <u/>
      <sz val="11"/>
      <color theme="10"/>
      <name val="Calibri"/>
      <family val="2"/>
      <scheme val="minor"/>
    </font>
    <font>
      <u/>
      <sz val="10"/>
      <color indexed="12"/>
      <name val="MS Sans Serif"/>
      <family val="2"/>
    </font>
    <font>
      <u/>
      <sz val="10"/>
      <color indexed="12"/>
      <name val="Arial CE"/>
      <charset val="238"/>
    </font>
    <font>
      <b/>
      <sz val="10"/>
      <color indexed="9"/>
      <name val="Arial"/>
      <family val="2"/>
      <charset val="238"/>
    </font>
    <font>
      <sz val="10"/>
      <name val="FrankTimes"/>
    </font>
    <font>
      <sz val="11"/>
      <color indexed="20"/>
      <name val="Calibri"/>
      <family val="2"/>
      <charset val="238"/>
    </font>
    <font>
      <sz val="11"/>
      <color indexed="20"/>
      <name val="Calibri"/>
      <family val="2"/>
    </font>
    <font>
      <sz val="10"/>
      <name val="Courier"/>
      <family val="3"/>
    </font>
    <font>
      <sz val="10"/>
      <color indexed="62"/>
      <name val="Arial"/>
      <family val="2"/>
      <charset val="238"/>
    </font>
    <font>
      <sz val="11"/>
      <color rgb="FF9C0006"/>
      <name val="Calibri"/>
      <family val="2"/>
      <scheme val="minor"/>
    </font>
    <font>
      <sz val="11"/>
      <color indexed="17"/>
      <name val="Calibri"/>
      <family val="2"/>
      <charset val="238"/>
    </font>
    <font>
      <b/>
      <sz val="11"/>
      <color indexed="63"/>
      <name val="Calibri"/>
      <family val="2"/>
      <charset val="238"/>
    </font>
    <font>
      <b/>
      <sz val="10"/>
      <name val="Times New Roman"/>
      <family val="1"/>
    </font>
    <font>
      <b/>
      <sz val="12"/>
      <name val="Times New Roman"/>
      <family val="1"/>
    </font>
    <font>
      <u/>
      <sz val="6"/>
      <color indexed="12"/>
      <name val="Arial"/>
      <family val="2"/>
    </font>
    <font>
      <u/>
      <sz val="10"/>
      <color theme="10"/>
      <name val="Arial"/>
      <family val="2"/>
    </font>
    <font>
      <u/>
      <sz val="7.5"/>
      <color indexed="36"/>
      <name val="Geneva"/>
      <family val="2"/>
    </font>
    <font>
      <u/>
      <sz val="10"/>
      <color indexed="12"/>
      <name val="MS Sans Serif"/>
      <family val="2"/>
      <charset val="238"/>
    </font>
    <font>
      <sz val="10"/>
      <color indexed="52"/>
      <name val="Arial"/>
      <family val="2"/>
      <charset val="238"/>
    </font>
    <font>
      <b/>
      <sz val="10"/>
      <name val="Geneva"/>
    </font>
    <font>
      <i/>
      <sz val="11"/>
      <color indexed="23"/>
      <name val="Calibri"/>
      <family val="2"/>
      <charset val="238"/>
    </font>
    <font>
      <b/>
      <sz val="11"/>
      <name val="Helv"/>
      <family val="2"/>
    </font>
    <font>
      <b/>
      <sz val="15"/>
      <color indexed="56"/>
      <name val="Calibri"/>
      <family val="2"/>
    </font>
    <font>
      <b/>
      <sz val="15"/>
      <color indexed="62"/>
      <name val="Calibri"/>
      <family val="2"/>
      <charset val="238"/>
    </font>
    <font>
      <b/>
      <sz val="15"/>
      <color indexed="62"/>
      <name val="Calibri"/>
      <family val="2"/>
      <charset val="238"/>
      <scheme val="minor"/>
    </font>
    <font>
      <b/>
      <sz val="13"/>
      <color indexed="56"/>
      <name val="Calibri"/>
      <family val="2"/>
    </font>
    <font>
      <b/>
      <sz val="13"/>
      <color indexed="62"/>
      <name val="Calibri"/>
      <family val="2"/>
      <charset val="238"/>
    </font>
    <font>
      <b/>
      <sz val="13"/>
      <color indexed="62"/>
      <name val="Calibri"/>
      <family val="2"/>
      <charset val="238"/>
      <scheme val="minor"/>
    </font>
    <font>
      <b/>
      <sz val="11"/>
      <color indexed="56"/>
      <name val="Calibri"/>
      <family val="2"/>
    </font>
    <font>
      <b/>
      <sz val="11"/>
      <color indexed="62"/>
      <name val="Calibri"/>
      <family val="2"/>
      <charset val="238"/>
    </font>
    <font>
      <b/>
      <sz val="11"/>
      <color indexed="62"/>
      <name val="Calibri"/>
      <family val="2"/>
      <charset val="238"/>
      <scheme val="minor"/>
    </font>
    <font>
      <b/>
      <sz val="18"/>
      <color indexed="62"/>
      <name val="Cambria"/>
      <family val="2"/>
      <charset val="238"/>
    </font>
    <font>
      <b/>
      <sz val="18"/>
      <color indexed="62"/>
      <name val="Cambria"/>
      <family val="2"/>
      <charset val="238"/>
      <scheme val="major"/>
    </font>
    <font>
      <sz val="11"/>
      <color indexed="60"/>
      <name val="Calibri"/>
      <family val="2"/>
    </font>
    <font>
      <sz val="11"/>
      <color indexed="60"/>
      <name val="Calibri"/>
      <family val="2"/>
      <charset val="238"/>
    </font>
    <font>
      <sz val="11"/>
      <color indexed="19"/>
      <name val="Calibri"/>
      <family val="2"/>
      <charset val="238"/>
      <scheme val="minor"/>
    </font>
    <font>
      <sz val="11"/>
      <color rgb="FF9C6500"/>
      <name val="Calibri"/>
      <family val="2"/>
      <scheme val="minor"/>
    </font>
    <font>
      <b/>
      <sz val="10"/>
      <name val="Geneva"/>
      <family val="2"/>
    </font>
    <font>
      <sz val="10"/>
      <name val="Courier"/>
      <family val="1"/>
      <charset val="238"/>
    </font>
    <font>
      <sz val="10"/>
      <color theme="1"/>
      <name val="Arial"/>
      <family val="2"/>
      <charset val="238"/>
    </font>
    <font>
      <sz val="8"/>
      <color theme="1"/>
      <name val="Arial"/>
      <family val="2"/>
      <charset val="238"/>
    </font>
    <font>
      <sz val="10"/>
      <color indexed="8"/>
      <name val="Arial"/>
      <family val="2"/>
    </font>
    <font>
      <sz val="11"/>
      <name val="TKTypeRegular"/>
      <family val="2"/>
    </font>
    <font>
      <sz val="11"/>
      <name val="Calibri"/>
      <family val="2"/>
      <charset val="238"/>
    </font>
    <font>
      <sz val="10"/>
      <name val="Geneva"/>
      <charset val="238"/>
    </font>
    <font>
      <sz val="12"/>
      <name val="Arial MT"/>
    </font>
    <font>
      <b/>
      <sz val="10"/>
      <name val="Arial"/>
      <family val="2"/>
    </font>
    <font>
      <b/>
      <sz val="11"/>
      <color indexed="8"/>
      <name val="Calibri"/>
      <family val="2"/>
      <charset val="238"/>
    </font>
    <font>
      <b/>
      <sz val="10"/>
      <color indexed="63"/>
      <name val="Arial"/>
      <family val="2"/>
      <charset val="238"/>
    </font>
    <font>
      <sz val="11"/>
      <color indexed="8"/>
      <name val="Times New Roman"/>
      <family val="1"/>
    </font>
    <font>
      <b/>
      <i/>
      <sz val="11"/>
      <color indexed="8"/>
      <name val="Times New Roman"/>
      <family val="1"/>
    </font>
    <font>
      <b/>
      <sz val="11"/>
      <color indexed="16"/>
      <name val="Times New Roman"/>
      <family val="1"/>
    </font>
    <font>
      <b/>
      <sz val="22"/>
      <color indexed="8"/>
      <name val="Times New Roman"/>
      <family val="1"/>
    </font>
    <font>
      <sz val="10"/>
      <name val="TKTypeRegular"/>
      <family val="2"/>
    </font>
    <font>
      <sz val="11"/>
      <color indexed="10"/>
      <name val="Calibri"/>
      <family val="2"/>
      <charset val="238"/>
      <scheme val="minor"/>
    </font>
    <font>
      <b/>
      <sz val="10"/>
      <name val="MS Sans Serif"/>
      <family val="2"/>
    </font>
    <font>
      <sz val="8"/>
      <name val="Helv"/>
      <family val="2"/>
    </font>
    <font>
      <sz val="12"/>
      <color indexed="10"/>
      <name val="Arial MT"/>
    </font>
    <font>
      <sz val="11"/>
      <color rgb="FF006100"/>
      <name val="Calibri"/>
      <family val="2"/>
      <scheme val="minor"/>
    </font>
    <font>
      <b/>
      <sz val="8"/>
      <color indexed="8"/>
      <name val="Helv"/>
      <family val="2"/>
    </font>
    <font>
      <i/>
      <sz val="11"/>
      <color rgb="FF7F7F7F"/>
      <name val="Calibri"/>
      <family val="2"/>
      <scheme val="minor"/>
    </font>
    <font>
      <i/>
      <sz val="11"/>
      <color indexed="55"/>
      <name val="Calibri"/>
      <family val="2"/>
    </font>
    <font>
      <b/>
      <sz val="10"/>
      <color indexed="10"/>
      <name val="Arial"/>
      <family val="2"/>
    </font>
    <font>
      <b/>
      <sz val="11"/>
      <name val="Times New Roman"/>
      <family val="1"/>
    </font>
    <font>
      <b/>
      <sz val="18"/>
      <color indexed="56"/>
      <name val="Cambria"/>
      <family val="2"/>
    </font>
    <font>
      <b/>
      <sz val="18"/>
      <color indexed="62"/>
      <name val="Cambria"/>
      <family val="2"/>
    </font>
    <font>
      <b/>
      <sz val="18"/>
      <color theme="3"/>
      <name val="Cambria"/>
      <family val="2"/>
      <scheme val="major"/>
    </font>
    <font>
      <b/>
      <sz val="15"/>
      <color indexed="62"/>
      <name val="Calibri"/>
      <family val="2"/>
    </font>
    <font>
      <b/>
      <sz val="15"/>
      <color theme="3"/>
      <name val="Calibri"/>
      <family val="2"/>
      <scheme val="minor"/>
    </font>
    <font>
      <b/>
      <sz val="13"/>
      <color indexed="62"/>
      <name val="Calibri"/>
      <family val="2"/>
    </font>
    <font>
      <b/>
      <sz val="13"/>
      <color theme="3"/>
      <name val="Calibri"/>
      <family val="2"/>
      <scheme val="minor"/>
    </font>
    <font>
      <b/>
      <sz val="11"/>
      <color theme="3"/>
      <name val="Calibri"/>
      <family val="2"/>
      <scheme val="minor"/>
    </font>
    <font>
      <b/>
      <sz val="10"/>
      <color indexed="8"/>
      <name val="Arial"/>
      <family val="2"/>
      <charset val="238"/>
    </font>
    <font>
      <b/>
      <sz val="11"/>
      <color theme="0"/>
      <name val="Calibri"/>
      <family val="2"/>
      <scheme val="minor"/>
    </font>
    <font>
      <b/>
      <sz val="11"/>
      <color indexed="10"/>
      <name val="Calibri"/>
      <family val="2"/>
      <charset val="238"/>
      <scheme val="minor"/>
    </font>
    <font>
      <sz val="10"/>
      <color indexed="10"/>
      <name val="Arial"/>
      <family val="2"/>
      <charset val="238"/>
    </font>
    <font>
      <b/>
      <sz val="18"/>
      <name val="Arial CE"/>
      <charset val="238"/>
    </font>
    <font>
      <b/>
      <sz val="12"/>
      <name val="Arial CE"/>
      <charset val="238"/>
    </font>
    <font>
      <sz val="10"/>
      <name val="Arial Cyr"/>
      <charset val="204"/>
    </font>
    <font>
      <u/>
      <sz val="11"/>
      <color indexed="36"/>
      <name val="돋움"/>
      <family val="2"/>
      <charset val="129"/>
    </font>
    <font>
      <sz val="14"/>
      <name val="뼻뮝"/>
      <family val="3"/>
      <charset val="129"/>
    </font>
    <font>
      <sz val="12"/>
      <name val="뼻뮝"/>
      <family val="1"/>
      <charset val="129"/>
    </font>
    <font>
      <sz val="12"/>
      <name val="Times New Roman"/>
      <family val="1"/>
    </font>
    <font>
      <sz val="10"/>
      <color indexed="24"/>
      <name val="MS Sans Serif"/>
      <family val="2"/>
    </font>
    <font>
      <sz val="12"/>
      <name val="Arial"/>
      <family val="2"/>
    </font>
    <font>
      <sz val="11"/>
      <name val="돋움"/>
      <family val="3"/>
      <charset val="129"/>
    </font>
    <font>
      <sz val="12"/>
      <name val="新細明體"/>
      <charset val="136"/>
    </font>
    <font>
      <sz val="12"/>
      <name val="Courier"/>
      <family val="3"/>
    </font>
    <font>
      <sz val="11"/>
      <name val="ＭＳ Ｐゴシック"/>
      <family val="3"/>
      <charset val="128"/>
    </font>
    <font>
      <sz val="9"/>
      <color indexed="81"/>
      <name val="Tahoma"/>
      <family val="2"/>
      <charset val="238"/>
    </font>
    <font>
      <b/>
      <sz val="9"/>
      <color indexed="81"/>
      <name val="Tahoma"/>
      <family val="2"/>
      <charset val="238"/>
    </font>
  </fonts>
  <fills count="67">
    <fill>
      <patternFill patternType="none"/>
    </fill>
    <fill>
      <patternFill patternType="gray125"/>
    </fill>
    <fill>
      <patternFill patternType="solid">
        <fgColor indexed="45"/>
        <bgColor indexed="64"/>
      </patternFill>
    </fill>
    <fill>
      <patternFill patternType="solid">
        <fgColor indexed="9"/>
        <bgColor indexed="64"/>
      </patternFill>
    </fill>
    <fill>
      <patternFill patternType="solid">
        <fgColor indexed="65"/>
        <bgColor indexed="64"/>
      </patternFill>
    </fill>
    <fill>
      <patternFill patternType="solid">
        <fgColor indexed="22"/>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6"/>
        <bgColor indexed="64"/>
      </patternFill>
    </fill>
    <fill>
      <patternFill patternType="solid">
        <fgColor indexed="31"/>
      </patternFill>
    </fill>
    <fill>
      <patternFill patternType="solid">
        <fgColor indexed="44"/>
      </patternFill>
    </fill>
    <fill>
      <patternFill patternType="solid">
        <fgColor indexed="45"/>
      </patternFill>
    </fill>
    <fill>
      <patternFill patternType="solid">
        <fgColor indexed="29"/>
      </patternFill>
    </fill>
    <fill>
      <patternFill patternType="solid">
        <fgColor indexed="42"/>
      </patternFill>
    </fill>
    <fill>
      <patternFill patternType="solid">
        <fgColor indexed="26"/>
      </patternFill>
    </fill>
    <fill>
      <patternFill patternType="solid">
        <fgColor indexed="46"/>
      </patternFill>
    </fill>
    <fill>
      <patternFill patternType="solid">
        <fgColor indexed="47"/>
      </patternFill>
    </fill>
    <fill>
      <patternFill patternType="solid">
        <fgColor indexed="27"/>
      </patternFill>
    </fill>
    <fill>
      <patternFill patternType="solid">
        <fgColor indexed="22"/>
      </patternFill>
    </fill>
    <fill>
      <patternFill patternType="solid">
        <fgColor indexed="56"/>
      </patternFill>
    </fill>
    <fill>
      <patternFill patternType="solid">
        <fgColor indexed="10"/>
      </patternFill>
    </fill>
    <fill>
      <patternFill patternType="solid">
        <fgColor indexed="19"/>
      </patternFill>
    </fill>
    <fill>
      <patternFill patternType="solid">
        <fgColor indexed="23"/>
      </patternFill>
    </fill>
    <fill>
      <patternFill patternType="solid">
        <fgColor indexed="48"/>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53"/>
      </patternFill>
    </fill>
    <fill>
      <patternFill patternType="solid">
        <fgColor indexed="36"/>
      </patternFill>
    </fill>
    <fill>
      <patternFill patternType="solid">
        <fgColor indexed="49"/>
      </patternFill>
    </fill>
    <fill>
      <patternFill patternType="solid">
        <fgColor indexed="52"/>
      </patternFill>
    </fill>
    <fill>
      <patternFill patternType="solid">
        <fgColor indexed="14"/>
      </patternFill>
    </fill>
    <fill>
      <patternFill patternType="solid">
        <fgColor indexed="55"/>
      </patternFill>
    </fill>
    <fill>
      <patternFill patternType="solid">
        <fgColor indexed="62"/>
      </patternFill>
    </fill>
    <fill>
      <patternFill patternType="solid">
        <fgColor indexed="57"/>
      </patternFill>
    </fill>
    <fill>
      <patternFill patternType="solid">
        <fgColor indexed="58"/>
      </patternFill>
    </fill>
    <fill>
      <patternFill patternType="solid">
        <fgColor indexed="9"/>
      </patternFill>
    </fill>
    <fill>
      <patternFill patternType="solid">
        <fgColor indexed="54"/>
      </patternFill>
    </fill>
    <fill>
      <patternFill patternType="solid">
        <fgColor indexed="33"/>
      </patternFill>
    </fill>
    <fill>
      <patternFill patternType="solid">
        <fgColor indexed="44"/>
        <bgColor indexed="64"/>
      </patternFill>
    </fill>
    <fill>
      <patternFill patternType="solid">
        <fgColor indexed="59"/>
      </patternFill>
    </fill>
  </fills>
  <borders count="63">
    <border>
      <left/>
      <right/>
      <top/>
      <bottom/>
      <diagonal/>
    </border>
    <border>
      <left/>
      <right/>
      <top/>
      <bottom style="thin">
        <color indexed="64"/>
      </bottom>
      <diagonal/>
    </border>
    <border>
      <left/>
      <right/>
      <top/>
      <bottom style="medium">
        <color indexed="64"/>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hair">
        <color indexed="22"/>
      </bottom>
      <diagonal/>
    </border>
    <border>
      <left style="thick">
        <color indexed="64"/>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8"/>
      </left>
      <right/>
      <top style="thin">
        <color indexed="8"/>
      </top>
      <bottom style="thin">
        <color indexed="8"/>
      </bottom>
      <diagonal/>
    </border>
    <border>
      <left style="thin">
        <color indexed="8"/>
      </left>
      <right style="thin">
        <color indexed="8"/>
      </right>
      <top/>
      <bottom/>
      <diagonal/>
    </border>
    <border>
      <left style="thin">
        <color indexed="55"/>
      </left>
      <right style="thin">
        <color indexed="55"/>
      </right>
      <top style="thin">
        <color indexed="55"/>
      </top>
      <bottom style="thin">
        <color indexed="55"/>
      </bottom>
      <diagonal/>
    </border>
    <border>
      <left style="double">
        <color indexed="63"/>
      </left>
      <right style="double">
        <color indexed="63"/>
      </right>
      <top style="double">
        <color indexed="63"/>
      </top>
      <bottom style="double">
        <color indexed="63"/>
      </bottom>
      <diagonal/>
    </border>
    <border>
      <left/>
      <right/>
      <top/>
      <bottom style="double">
        <color indexed="10"/>
      </bottom>
      <diagonal/>
    </border>
    <border>
      <left/>
      <right/>
      <top style="double">
        <color indexed="8"/>
      </top>
      <bottom/>
      <diagonal/>
    </border>
    <border>
      <left/>
      <right/>
      <top style="thin">
        <color indexed="49"/>
      </top>
      <bottom style="double">
        <color indexed="49"/>
      </bottom>
      <diagonal/>
    </border>
    <border>
      <left/>
      <right/>
      <top style="thin">
        <color indexed="56"/>
      </top>
      <bottom style="double">
        <color indexed="56"/>
      </bottom>
      <diagonal/>
    </border>
    <border>
      <left/>
      <right/>
      <top/>
      <bottom style="double">
        <color indexed="52"/>
      </bottom>
      <diagonal/>
    </border>
    <border>
      <left/>
      <right/>
      <top/>
      <bottom style="double">
        <color indexed="5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style="thin">
        <color indexed="8"/>
      </right>
      <top/>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bottom/>
      <diagonal/>
    </border>
    <border>
      <left style="thin">
        <color indexed="64"/>
      </left>
      <right/>
      <top style="double">
        <color indexed="64"/>
      </top>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thick">
        <color indexed="49"/>
      </bottom>
      <diagonal/>
    </border>
    <border>
      <left/>
      <right/>
      <top/>
      <bottom style="medium">
        <color indexed="49"/>
      </bottom>
      <diagonal/>
    </border>
    <border>
      <left/>
      <right/>
      <top/>
      <bottom style="medium">
        <color indexed="56"/>
      </bottom>
      <diagonal/>
    </border>
  </borders>
  <cellStyleXfs count="18425">
    <xf numFmtId="0" fontId="0" fillId="0" borderId="0"/>
    <xf numFmtId="0" fontId="24" fillId="0" borderId="0"/>
    <xf numFmtId="0" fontId="21" fillId="0" borderId="0"/>
    <xf numFmtId="165" fontId="21" fillId="0" borderId="0" applyFont="0" applyFill="0" applyBorder="0" applyAlignment="0" applyProtection="0"/>
    <xf numFmtId="0" fontId="22" fillId="0" borderId="0"/>
    <xf numFmtId="0" fontId="32" fillId="0" borderId="0"/>
    <xf numFmtId="0" fontId="33" fillId="0" borderId="0"/>
    <xf numFmtId="0" fontId="34" fillId="0" borderId="0"/>
    <xf numFmtId="0" fontId="35" fillId="0" borderId="0" applyNumberFormat="0" applyFill="0" applyBorder="0" applyAlignment="0" applyProtection="0"/>
    <xf numFmtId="0" fontId="36" fillId="0" borderId="0"/>
    <xf numFmtId="0" fontId="4" fillId="0" borderId="0"/>
    <xf numFmtId="0" fontId="3" fillId="0" borderId="0"/>
    <xf numFmtId="0" fontId="46" fillId="0" borderId="0"/>
    <xf numFmtId="0" fontId="21" fillId="0" borderId="0"/>
    <xf numFmtId="41" fontId="47" fillId="0" borderId="0"/>
    <xf numFmtId="0" fontId="48" fillId="0" borderId="0"/>
    <xf numFmtId="41" fontId="47" fillId="0" borderId="0"/>
    <xf numFmtId="0" fontId="49" fillId="0" borderId="0"/>
    <xf numFmtId="0" fontId="50" fillId="0" borderId="0"/>
    <xf numFmtId="0" fontId="50" fillId="0" borderId="0"/>
    <xf numFmtId="0" fontId="51" fillId="0" borderId="0" applyFont="0" applyFill="0" applyBorder="0" applyAlignment="0" applyProtection="0"/>
    <xf numFmtId="4" fontId="52" fillId="0" borderId="0" applyFont="0" applyFill="0" applyBorder="0" applyAlignment="0" applyProtection="0"/>
    <xf numFmtId="0" fontId="49"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54" fillId="0" borderId="0"/>
    <xf numFmtId="0" fontId="49" fillId="0" borderId="0"/>
    <xf numFmtId="0" fontId="49" fillId="0" borderId="0"/>
    <xf numFmtId="0" fontId="49" fillId="0" borderId="0"/>
    <xf numFmtId="0" fontId="49" fillId="0" borderId="0"/>
    <xf numFmtId="0" fontId="53" fillId="0" borderId="0"/>
    <xf numFmtId="0" fontId="53" fillId="0" borderId="0"/>
    <xf numFmtId="0" fontId="22" fillId="0" borderId="0"/>
    <xf numFmtId="0" fontId="49" fillId="0" borderId="0"/>
    <xf numFmtId="0" fontId="49" fillId="0" borderId="0"/>
    <xf numFmtId="0" fontId="54" fillId="0" borderId="0"/>
    <xf numFmtId="0" fontId="54" fillId="0" borderId="0"/>
    <xf numFmtId="0" fontId="54" fillId="0" borderId="0"/>
    <xf numFmtId="0" fontId="54" fillId="0" borderId="0"/>
    <xf numFmtId="0" fontId="53"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4" fillId="0" borderId="0"/>
    <xf numFmtId="0" fontId="54" fillId="0" borderId="0"/>
    <xf numFmtId="0" fontId="53" fillId="0" borderId="0"/>
    <xf numFmtId="0" fontId="53" fillId="0" borderId="0"/>
    <xf numFmtId="0" fontId="53" fillId="0" borderId="0"/>
    <xf numFmtId="0" fontId="54" fillId="0" borderId="0"/>
    <xf numFmtId="0" fontId="53" fillId="0" borderId="0"/>
    <xf numFmtId="0" fontId="53" fillId="0" borderId="0"/>
    <xf numFmtId="0" fontId="54" fillId="0" borderId="0"/>
    <xf numFmtId="0" fontId="53" fillId="0" borderId="0"/>
    <xf numFmtId="0" fontId="54"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4" fillId="0" borderId="0"/>
    <xf numFmtId="0" fontId="53" fillId="0" borderId="0"/>
    <xf numFmtId="0" fontId="53" fillId="0" borderId="0"/>
    <xf numFmtId="0" fontId="53" fillId="0" borderId="0"/>
    <xf numFmtId="0" fontId="53" fillId="0" borderId="0"/>
    <xf numFmtId="0" fontId="54"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0" borderId="0"/>
    <xf numFmtId="0" fontId="54" fillId="0" borderId="0"/>
    <xf numFmtId="0" fontId="54"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5" borderId="0"/>
    <xf numFmtId="0" fontId="53" fillId="0" borderId="0"/>
    <xf numFmtId="0" fontId="53" fillId="0" borderId="0"/>
    <xf numFmtId="0" fontId="54"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53"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33" borderId="33"/>
    <xf numFmtId="0" fontId="49" fillId="33" borderId="33"/>
    <xf numFmtId="0" fontId="49" fillId="33" borderId="33"/>
    <xf numFmtId="0" fontId="49" fillId="33" borderId="33"/>
    <xf numFmtId="0" fontId="49" fillId="33" borderId="33"/>
    <xf numFmtId="0" fontId="49" fillId="33" borderId="33"/>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54" fillId="0" borderId="0"/>
    <xf numFmtId="0" fontId="54"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3" fillId="0" borderId="0"/>
    <xf numFmtId="0" fontId="54" fillId="0" borderId="0"/>
    <xf numFmtId="0" fontId="54"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0" borderId="0"/>
    <xf numFmtId="0" fontId="54" fillId="0" borderId="0"/>
    <xf numFmtId="0" fontId="54" fillId="0" borderId="0"/>
    <xf numFmtId="0" fontId="54" fillId="0" borderId="0"/>
    <xf numFmtId="0" fontId="54" fillId="0" borderId="0"/>
    <xf numFmtId="0" fontId="54" fillId="0" borderId="0"/>
    <xf numFmtId="0" fontId="55" fillId="33" borderId="0"/>
    <xf numFmtId="0" fontId="49" fillId="0" borderId="0"/>
    <xf numFmtId="0" fontId="49" fillId="0" borderId="0"/>
    <xf numFmtId="0" fontId="54" fillId="0" borderId="0"/>
    <xf numFmtId="0" fontId="54"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41" fontId="47"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0" borderId="0"/>
    <xf numFmtId="0" fontId="53" fillId="0" borderId="0"/>
    <xf numFmtId="0" fontId="54" fillId="0" borderId="0"/>
    <xf numFmtId="0" fontId="53" fillId="0" borderId="0"/>
    <xf numFmtId="0" fontId="53" fillId="0" borderId="0"/>
    <xf numFmtId="0" fontId="54" fillId="0" borderId="0"/>
    <xf numFmtId="0" fontId="49" fillId="0" borderId="0"/>
    <xf numFmtId="0" fontId="49" fillId="0" borderId="0"/>
    <xf numFmtId="0" fontId="49" fillId="0" borderId="0"/>
    <xf numFmtId="0" fontId="49" fillId="0" borderId="0"/>
    <xf numFmtId="0" fontId="49" fillId="0" borderId="0"/>
    <xf numFmtId="0" fontId="49"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53" fillId="0" borderId="0"/>
    <xf numFmtId="0" fontId="54" fillId="0" borderId="0"/>
    <xf numFmtId="0" fontId="49" fillId="0" borderId="0"/>
    <xf numFmtId="0" fontId="49" fillId="0" borderId="0"/>
    <xf numFmtId="0" fontId="49" fillId="0" borderId="0"/>
    <xf numFmtId="0" fontId="49" fillId="0" borderId="0"/>
    <xf numFmtId="0" fontId="49" fillId="0" borderId="0"/>
    <xf numFmtId="0" fontId="53" fillId="0" borderId="0"/>
    <xf numFmtId="0" fontId="53" fillId="0" borderId="0"/>
    <xf numFmtId="0" fontId="53" fillId="0" borderId="0"/>
    <xf numFmtId="0" fontId="54" fillId="0" borderId="0"/>
    <xf numFmtId="0" fontId="54" fillId="0" borderId="0"/>
    <xf numFmtId="0" fontId="54" fillId="0" borderId="0"/>
    <xf numFmtId="0" fontId="49" fillId="0" borderId="0"/>
    <xf numFmtId="0" fontId="49" fillId="0" borderId="0"/>
    <xf numFmtId="0" fontId="49" fillId="0" borderId="0"/>
    <xf numFmtId="0" fontId="49" fillId="0" borderId="0"/>
    <xf numFmtId="0" fontId="49" fillId="0" borderId="0"/>
    <xf numFmtId="0" fontId="49" fillId="0" borderId="0"/>
    <xf numFmtId="0" fontId="53" fillId="0" borderId="0"/>
    <xf numFmtId="0" fontId="53" fillId="0" borderId="0"/>
    <xf numFmtId="0" fontId="53" fillId="0" borderId="0"/>
    <xf numFmtId="0" fontId="54" fillId="0" borderId="0"/>
    <xf numFmtId="0" fontId="54"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0" borderId="0"/>
    <xf numFmtId="0" fontId="54" fillId="0" borderId="0"/>
    <xf numFmtId="0" fontId="53" fillId="0" borderId="0"/>
    <xf numFmtId="0" fontId="53" fillId="0" borderId="0"/>
    <xf numFmtId="0" fontId="53" fillId="0" borderId="0"/>
    <xf numFmtId="0" fontId="53" fillId="0" borderId="0"/>
    <xf numFmtId="0" fontId="54"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4" fillId="0" borderId="0"/>
    <xf numFmtId="0" fontId="49" fillId="0" borderId="0"/>
    <xf numFmtId="0" fontId="49" fillId="0" borderId="0"/>
    <xf numFmtId="0" fontId="49" fillId="0" borderId="0"/>
    <xf numFmtId="0" fontId="49" fillId="0" borderId="0"/>
    <xf numFmtId="0" fontId="49" fillId="0" borderId="0"/>
    <xf numFmtId="0" fontId="49" fillId="0" borderId="0"/>
    <xf numFmtId="0" fontId="54" fillId="0" borderId="0"/>
    <xf numFmtId="0" fontId="49" fillId="0" borderId="0"/>
    <xf numFmtId="0" fontId="49" fillId="0" borderId="0"/>
    <xf numFmtId="0" fontId="49" fillId="0" borderId="0"/>
    <xf numFmtId="0" fontId="49" fillId="0" borderId="0"/>
    <xf numFmtId="0" fontId="54" fillId="0" borderId="0"/>
    <xf numFmtId="0" fontId="54" fillId="0" borderId="0"/>
    <xf numFmtId="0" fontId="53" fillId="0" borderId="0"/>
    <xf numFmtId="0" fontId="53" fillId="0" borderId="0"/>
    <xf numFmtId="0" fontId="54" fillId="0" borderId="0"/>
    <xf numFmtId="0" fontId="54" fillId="0" borderId="0"/>
    <xf numFmtId="0" fontId="53" fillId="0" borderId="0"/>
    <xf numFmtId="0" fontId="54" fillId="0" borderId="0"/>
    <xf numFmtId="0" fontId="54" fillId="0" borderId="0"/>
    <xf numFmtId="0" fontId="54" fillId="0" borderId="0"/>
    <xf numFmtId="0" fontId="54" fillId="0" borderId="0"/>
    <xf numFmtId="0" fontId="54" fillId="0" borderId="0"/>
    <xf numFmtId="0" fontId="49" fillId="5"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41" fontId="47" fillId="0" borderId="0"/>
    <xf numFmtId="41" fontId="47" fillId="0" borderId="0"/>
    <xf numFmtId="0" fontId="53"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0" fontId="54" fillId="0" borderId="0"/>
    <xf numFmtId="0" fontId="54" fillId="0" borderId="0"/>
    <xf numFmtId="0" fontId="54" fillId="0" borderId="0"/>
    <xf numFmtId="0" fontId="49" fillId="0" borderId="0"/>
    <xf numFmtId="0" fontId="49" fillId="0" borderId="0"/>
    <xf numFmtId="0" fontId="49" fillId="0" borderId="0"/>
    <xf numFmtId="0" fontId="49" fillId="0" borderId="0"/>
    <xf numFmtId="0" fontId="49" fillId="0" borderId="0"/>
    <xf numFmtId="0" fontId="49" fillId="0" borderId="0"/>
    <xf numFmtId="0" fontId="53" fillId="0" borderId="0"/>
    <xf numFmtId="0" fontId="53" fillId="0" borderId="0"/>
    <xf numFmtId="0" fontId="53" fillId="0" borderId="0"/>
    <xf numFmtId="0" fontId="53" fillId="0" borderId="0"/>
    <xf numFmtId="0" fontId="54"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53" fillId="0" borderId="0"/>
    <xf numFmtId="0" fontId="49" fillId="0" borderId="0"/>
    <xf numFmtId="0" fontId="49" fillId="0" borderId="0"/>
    <xf numFmtId="0" fontId="54" fillId="0" borderId="0"/>
    <xf numFmtId="0" fontId="49" fillId="0" borderId="0"/>
    <xf numFmtId="0" fontId="49" fillId="0" borderId="0"/>
    <xf numFmtId="0" fontId="49" fillId="0" borderId="0"/>
    <xf numFmtId="0" fontId="49" fillId="0" borderId="0"/>
    <xf numFmtId="0" fontId="54" fillId="0" borderId="0"/>
    <xf numFmtId="0" fontId="54"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53"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53" fillId="0" borderId="0"/>
    <xf numFmtId="0" fontId="53" fillId="0" borderId="0"/>
    <xf numFmtId="0" fontId="53" fillId="0" borderId="0"/>
    <xf numFmtId="0" fontId="53" fillId="0" borderId="0"/>
    <xf numFmtId="0" fontId="49" fillId="0" borderId="0"/>
    <xf numFmtId="0" fontId="49" fillId="0" borderId="0"/>
    <xf numFmtId="0" fontId="49" fillId="0" borderId="0" applyNumberFormat="0" applyFill="0" applyBorder="0" applyAlignment="0" applyProtection="0"/>
    <xf numFmtId="0" fontId="49" fillId="0" borderId="0" applyNumberFormat="0" applyFill="0" applyBorder="0" applyAlignment="0" applyProtection="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0" fontId="53" fillId="0" borderId="0"/>
    <xf numFmtId="0" fontId="56" fillId="0" borderId="0"/>
    <xf numFmtId="170" fontId="57" fillId="0" borderId="0">
      <protection locked="0"/>
    </xf>
    <xf numFmtId="170" fontId="57" fillId="0" borderId="0">
      <protection locked="0"/>
    </xf>
    <xf numFmtId="170" fontId="57" fillId="0" borderId="0">
      <protection locked="0"/>
    </xf>
    <xf numFmtId="170" fontId="57" fillId="0" borderId="0">
      <protection locked="0"/>
    </xf>
    <xf numFmtId="170" fontId="57" fillId="0" borderId="0">
      <protection locked="0"/>
    </xf>
    <xf numFmtId="1" fontId="58" fillId="0" borderId="34">
      <alignment horizontal="centerContinuous"/>
    </xf>
    <xf numFmtId="1" fontId="58" fillId="0" borderId="34">
      <alignment horizontal="centerContinuous"/>
    </xf>
    <xf numFmtId="0" fontId="59" fillId="0" borderId="19"/>
    <xf numFmtId="0" fontId="59" fillId="0" borderId="19"/>
    <xf numFmtId="0" fontId="60" fillId="0" borderId="0" applyFont="0" applyFill="0" applyBorder="0" applyAlignment="0" applyProtection="0"/>
    <xf numFmtId="0" fontId="60" fillId="0" borderId="0" applyFont="0" applyFill="0" applyBorder="0" applyAlignment="0" applyProtection="0"/>
    <xf numFmtId="0" fontId="60" fillId="0" borderId="0" applyFont="0" applyFill="0" applyBorder="0" applyAlignment="0" applyProtection="0"/>
    <xf numFmtId="170" fontId="57" fillId="0" borderId="0">
      <protection locked="0"/>
    </xf>
    <xf numFmtId="0" fontId="61" fillId="34"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61" fillId="36"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61" fillId="38"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61" fillId="40"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61" fillId="42"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61" fillId="41"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62" fillId="34" borderId="0" applyNumberFormat="0" applyBorder="0" applyAlignment="0" applyProtection="0"/>
    <xf numFmtId="0" fontId="62" fillId="36" borderId="0" applyNumberFormat="0" applyBorder="0" applyAlignment="0" applyProtection="0"/>
    <xf numFmtId="0" fontId="62" fillId="38" borderId="0" applyNumberFormat="0" applyBorder="0" applyAlignment="0" applyProtection="0"/>
    <xf numFmtId="0" fontId="62" fillId="40" borderId="0" applyNumberFormat="0" applyBorder="0" applyAlignment="0" applyProtection="0"/>
    <xf numFmtId="0" fontId="62" fillId="42" borderId="0" applyNumberFormat="0" applyBorder="0" applyAlignment="0" applyProtection="0"/>
    <xf numFmtId="0" fontId="62" fillId="41" borderId="0" applyNumberFormat="0" applyBorder="0" applyAlignment="0" applyProtection="0"/>
    <xf numFmtId="0" fontId="62" fillId="43" borderId="0" applyNumberFormat="0" applyBorder="0" applyAlignment="0" applyProtection="0"/>
    <xf numFmtId="0" fontId="63" fillId="15" borderId="0" applyNumberFormat="0" applyBorder="0" applyAlignment="0" applyProtection="0"/>
    <xf numFmtId="0" fontId="62" fillId="44" borderId="0" applyNumberFormat="0" applyBorder="0" applyAlignment="0" applyProtection="0"/>
    <xf numFmtId="0" fontId="62" fillId="44" borderId="0" applyNumberFormat="0" applyBorder="0" applyAlignment="0" applyProtection="0"/>
    <xf numFmtId="0" fontId="62" fillId="34" borderId="0" applyNumberFormat="0" applyBorder="0" applyAlignment="0" applyProtection="0"/>
    <xf numFmtId="0" fontId="62" fillId="41" borderId="0" applyNumberFormat="0" applyBorder="0" applyAlignment="0" applyProtection="0"/>
    <xf numFmtId="0" fontId="63" fillId="18" borderId="0" applyNumberFormat="0" applyBorder="0" applyAlignment="0" applyProtection="0"/>
    <xf numFmtId="0" fontId="62" fillId="45" borderId="0" applyNumberFormat="0" applyBorder="0" applyAlignment="0" applyProtection="0"/>
    <xf numFmtId="0" fontId="62" fillId="45" borderId="0" applyNumberFormat="0" applyBorder="0" applyAlignment="0" applyProtection="0"/>
    <xf numFmtId="0" fontId="62" fillId="36" borderId="0" applyNumberFormat="0" applyBorder="0" applyAlignment="0" applyProtection="0"/>
    <xf numFmtId="0" fontId="62" fillId="39" borderId="0" applyNumberFormat="0" applyBorder="0" applyAlignment="0" applyProtection="0"/>
    <xf numFmtId="0" fontId="63" fillId="21" borderId="0" applyNumberFormat="0" applyBorder="0" applyAlignment="0" applyProtection="0"/>
    <xf numFmtId="0" fontId="62" fillId="46" borderId="0" applyNumberFormat="0" applyBorder="0" applyAlignment="0" applyProtection="0"/>
    <xf numFmtId="0" fontId="62" fillId="46" borderId="0" applyNumberFormat="0" applyBorder="0" applyAlignment="0" applyProtection="0"/>
    <xf numFmtId="0" fontId="62" fillId="38" borderId="0" applyNumberFormat="0" applyBorder="0" applyAlignment="0" applyProtection="0"/>
    <xf numFmtId="0" fontId="62" fillId="43" borderId="0" applyNumberFormat="0" applyBorder="0" applyAlignment="0" applyProtection="0"/>
    <xf numFmtId="0" fontId="63" fillId="24" borderId="0" applyNumberFormat="0" applyBorder="0" applyAlignment="0" applyProtection="0"/>
    <xf numFmtId="0" fontId="62" fillId="47" borderId="0" applyNumberFormat="0" applyBorder="0" applyAlignment="0" applyProtection="0"/>
    <xf numFmtId="0" fontId="62" fillId="47" borderId="0" applyNumberFormat="0" applyBorder="0" applyAlignment="0" applyProtection="0"/>
    <xf numFmtId="0" fontId="62" fillId="40" borderId="0" applyNumberFormat="0" applyBorder="0" applyAlignment="0" applyProtection="0"/>
    <xf numFmtId="0" fontId="62" fillId="42" borderId="0" applyNumberFormat="0" applyBorder="0" applyAlignment="0" applyProtection="0"/>
    <xf numFmtId="0" fontId="63" fillId="27" borderId="0" applyNumberFormat="0" applyBorder="0" applyAlignment="0" applyProtection="0"/>
    <xf numFmtId="0" fontId="62" fillId="48" borderId="0" applyNumberFormat="0" applyBorder="0" applyAlignment="0" applyProtection="0"/>
    <xf numFmtId="0" fontId="62" fillId="48" borderId="0" applyNumberFormat="0" applyBorder="0" applyAlignment="0" applyProtection="0"/>
    <xf numFmtId="0" fontId="62" fillId="42" borderId="0" applyNumberFormat="0" applyBorder="0" applyAlignment="0" applyProtection="0"/>
    <xf numFmtId="0" fontId="62" fillId="41" borderId="0" applyNumberFormat="0" applyBorder="0" applyAlignment="0" applyProtection="0"/>
    <xf numFmtId="0" fontId="63" fillId="30" borderId="0" applyNumberFormat="0" applyBorder="0" applyAlignment="0" applyProtection="0"/>
    <xf numFmtId="0" fontId="62" fillId="41" borderId="0" applyNumberFormat="0" applyBorder="0" applyAlignment="0" applyProtection="0"/>
    <xf numFmtId="0" fontId="62" fillId="41" borderId="0" applyNumberFormat="0" applyBorder="0" applyAlignment="0" applyProtection="0"/>
    <xf numFmtId="0" fontId="61" fillId="34" borderId="0" applyNumberFormat="0" applyBorder="0" applyAlignment="0" applyProtection="0"/>
    <xf numFmtId="0" fontId="61" fillId="36" borderId="0" applyNumberFormat="0" applyBorder="0" applyAlignment="0" applyProtection="0"/>
    <xf numFmtId="0" fontId="61" fillId="38" borderId="0" applyNumberFormat="0" applyBorder="0" applyAlignment="0" applyProtection="0"/>
    <xf numFmtId="0" fontId="61" fillId="40" borderId="0" applyNumberFormat="0" applyBorder="0" applyAlignment="0" applyProtection="0"/>
    <xf numFmtId="0" fontId="61" fillId="42" borderId="0" applyNumberFormat="0" applyBorder="0" applyAlignment="0" applyProtection="0"/>
    <xf numFmtId="0" fontId="61" fillId="41" borderId="0" applyNumberFormat="0" applyBorder="0" applyAlignment="0" applyProtection="0"/>
    <xf numFmtId="0" fontId="64" fillId="34" borderId="0" applyNumberFormat="0" applyBorder="0" applyAlignment="0" applyProtection="0"/>
    <xf numFmtId="0" fontId="64" fillId="36" borderId="0" applyNumberFormat="0" applyBorder="0" applyAlignment="0" applyProtection="0"/>
    <xf numFmtId="0" fontId="64" fillId="38" borderId="0" applyNumberFormat="0" applyBorder="0" applyAlignment="0" applyProtection="0"/>
    <xf numFmtId="0" fontId="64" fillId="40" borderId="0" applyNumberFormat="0" applyBorder="0" applyAlignment="0" applyProtection="0"/>
    <xf numFmtId="0" fontId="64" fillId="42" borderId="0" applyNumberFormat="0" applyBorder="0" applyAlignment="0" applyProtection="0"/>
    <xf numFmtId="0" fontId="64" fillId="41" borderId="0" applyNumberFormat="0" applyBorder="0" applyAlignment="0" applyProtection="0"/>
    <xf numFmtId="0" fontId="62" fillId="34" borderId="0" applyNumberFormat="0" applyBorder="0" applyAlignment="0" applyProtection="0"/>
    <xf numFmtId="0" fontId="62" fillId="36" borderId="0" applyNumberFormat="0" applyBorder="0" applyAlignment="0" applyProtection="0"/>
    <xf numFmtId="0" fontId="62" fillId="38" borderId="0" applyNumberFormat="0" applyBorder="0" applyAlignment="0" applyProtection="0"/>
    <xf numFmtId="0" fontId="62" fillId="40" borderId="0" applyNumberFormat="0" applyBorder="0" applyAlignment="0" applyProtection="0"/>
    <xf numFmtId="0" fontId="62" fillId="42" borderId="0" applyNumberFormat="0" applyBorder="0" applyAlignment="0" applyProtection="0"/>
    <xf numFmtId="0" fontId="62" fillId="41" borderId="0" applyNumberFormat="0" applyBorder="0" applyAlignment="0" applyProtection="0"/>
    <xf numFmtId="0" fontId="62" fillId="34" borderId="0" applyNumberFormat="0" applyBorder="0" applyAlignment="0" applyProtection="0"/>
    <xf numFmtId="0" fontId="62" fillId="36" borderId="0" applyNumberFormat="0" applyBorder="0" applyAlignment="0" applyProtection="0"/>
    <xf numFmtId="0" fontId="62" fillId="38" borderId="0" applyNumberFormat="0" applyBorder="0" applyAlignment="0" applyProtection="0"/>
    <xf numFmtId="0" fontId="62" fillId="40" borderId="0" applyNumberFormat="0" applyBorder="0" applyAlignment="0" applyProtection="0"/>
    <xf numFmtId="0" fontId="62" fillId="42" borderId="0" applyNumberFormat="0" applyBorder="0" applyAlignment="0" applyProtection="0"/>
    <xf numFmtId="0" fontId="62" fillId="41" borderId="0" applyNumberFormat="0" applyBorder="0" applyAlignment="0" applyProtection="0"/>
    <xf numFmtId="0" fontId="62" fillId="35" borderId="0" applyNumberFormat="0" applyBorder="0" applyAlignment="0" applyProtection="0"/>
    <xf numFmtId="0" fontId="62" fillId="37" borderId="0" applyNumberFormat="0" applyBorder="0" applyAlignment="0" applyProtection="0"/>
    <xf numFmtId="0" fontId="62" fillId="39" borderId="0" applyNumberFormat="0" applyBorder="0" applyAlignment="0" applyProtection="0"/>
    <xf numFmtId="0" fontId="62" fillId="41" borderId="0" applyNumberFormat="0" applyBorder="0" applyAlignment="0" applyProtection="0"/>
    <xf numFmtId="0" fontId="62" fillId="42" borderId="0" applyNumberFormat="0" applyBorder="0" applyAlignment="0" applyProtection="0"/>
    <xf numFmtId="0" fontId="62" fillId="39" borderId="0" applyNumberFormat="0" applyBorder="0" applyAlignment="0" applyProtection="0"/>
    <xf numFmtId="0" fontId="61" fillId="35"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61" fillId="37"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61" fillId="49"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61" fillId="40"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61" fillId="35"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61" fillId="51"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62" fillId="35" borderId="0" applyNumberFormat="0" applyBorder="0" applyAlignment="0" applyProtection="0"/>
    <xf numFmtId="0" fontId="62" fillId="37" borderId="0" applyNumberFormat="0" applyBorder="0" applyAlignment="0" applyProtection="0"/>
    <xf numFmtId="0" fontId="62" fillId="49" borderId="0" applyNumberFormat="0" applyBorder="0" applyAlignment="0" applyProtection="0"/>
    <xf numFmtId="0" fontId="62" fillId="40" borderId="0" applyNumberFormat="0" applyBorder="0" applyAlignment="0" applyProtection="0"/>
    <xf numFmtId="0" fontId="62" fillId="35" borderId="0" applyNumberFormat="0" applyBorder="0" applyAlignment="0" applyProtection="0"/>
    <xf numFmtId="0" fontId="62" fillId="51" borderId="0" applyNumberFormat="0" applyBorder="0" applyAlignment="0" applyProtection="0"/>
    <xf numFmtId="0" fontId="62" fillId="43" borderId="0" applyNumberFormat="0" applyBorder="0" applyAlignment="0" applyProtection="0"/>
    <xf numFmtId="0" fontId="63" fillId="16" borderId="0" applyNumberFormat="0" applyBorder="0" applyAlignment="0" applyProtection="0"/>
    <xf numFmtId="0" fontId="62" fillId="44" borderId="0" applyNumberFormat="0" applyBorder="0" applyAlignment="0" applyProtection="0"/>
    <xf numFmtId="0" fontId="62" fillId="44" borderId="0" applyNumberFormat="0" applyBorder="0" applyAlignment="0" applyProtection="0"/>
    <xf numFmtId="0" fontId="62" fillId="35" borderId="0" applyNumberFormat="0" applyBorder="0" applyAlignment="0" applyProtection="0"/>
    <xf numFmtId="0" fontId="62" fillId="37" borderId="0" applyNumberFormat="0" applyBorder="0" applyAlignment="0" applyProtection="0"/>
    <xf numFmtId="0" fontId="63" fillId="19" borderId="0" applyNumberFormat="0" applyBorder="0" applyAlignment="0" applyProtection="0"/>
    <xf numFmtId="0" fontId="62" fillId="45" borderId="0" applyNumberFormat="0" applyBorder="0" applyAlignment="0" applyProtection="0"/>
    <xf numFmtId="0" fontId="62" fillId="45" borderId="0" applyNumberFormat="0" applyBorder="0" applyAlignment="0" applyProtection="0"/>
    <xf numFmtId="0" fontId="62" fillId="37" borderId="0" applyNumberFormat="0" applyBorder="0" applyAlignment="0" applyProtection="0"/>
    <xf numFmtId="0" fontId="62" fillId="50" borderId="0" applyNumberFormat="0" applyBorder="0" applyAlignment="0" applyProtection="0"/>
    <xf numFmtId="0" fontId="63" fillId="22" borderId="0" applyNumberFormat="0" applyBorder="0" applyAlignment="0" applyProtection="0"/>
    <xf numFmtId="0" fontId="62" fillId="46" borderId="0" applyNumberFormat="0" applyBorder="0" applyAlignment="0" applyProtection="0"/>
    <xf numFmtId="0" fontId="62" fillId="46" borderId="0" applyNumberFormat="0" applyBorder="0" applyAlignment="0" applyProtection="0"/>
    <xf numFmtId="0" fontId="62" fillId="49" borderId="0" applyNumberFormat="0" applyBorder="0" applyAlignment="0" applyProtection="0"/>
    <xf numFmtId="0" fontId="62" fillId="43" borderId="0" applyNumberFormat="0" applyBorder="0" applyAlignment="0" applyProtection="0"/>
    <xf numFmtId="0" fontId="63" fillId="25" borderId="0" applyNumberFormat="0" applyBorder="0" applyAlignment="0" applyProtection="0"/>
    <xf numFmtId="0" fontId="62" fillId="47" borderId="0" applyNumberFormat="0" applyBorder="0" applyAlignment="0" applyProtection="0"/>
    <xf numFmtId="0" fontId="62" fillId="47" borderId="0" applyNumberFormat="0" applyBorder="0" applyAlignment="0" applyProtection="0"/>
    <xf numFmtId="0" fontId="62" fillId="40" borderId="0" applyNumberFormat="0" applyBorder="0" applyAlignment="0" applyProtection="0"/>
    <xf numFmtId="0" fontId="62" fillId="35" borderId="0" applyNumberFormat="0" applyBorder="0" applyAlignment="0" applyProtection="0"/>
    <xf numFmtId="0" fontId="63" fillId="28" borderId="0" applyNumberFormat="0" applyBorder="0" applyAlignment="0" applyProtection="0"/>
    <xf numFmtId="0" fontId="62" fillId="48" borderId="0" applyNumberFormat="0" applyBorder="0" applyAlignment="0" applyProtection="0"/>
    <xf numFmtId="0" fontId="62" fillId="48" borderId="0" applyNumberFormat="0" applyBorder="0" applyAlignment="0" applyProtection="0"/>
    <xf numFmtId="0" fontId="62" fillId="35" borderId="0" applyNumberFormat="0" applyBorder="0" applyAlignment="0" applyProtection="0"/>
    <xf numFmtId="0" fontId="62" fillId="41" borderId="0" applyNumberFormat="0" applyBorder="0" applyAlignment="0" applyProtection="0"/>
    <xf numFmtId="0" fontId="63" fillId="31" borderId="0" applyNumberFormat="0" applyBorder="0" applyAlignment="0" applyProtection="0"/>
    <xf numFmtId="0" fontId="62" fillId="41" borderId="0" applyNumberFormat="0" applyBorder="0" applyAlignment="0" applyProtection="0"/>
    <xf numFmtId="0" fontId="62" fillId="41" borderId="0" applyNumberFormat="0" applyBorder="0" applyAlignment="0" applyProtection="0"/>
    <xf numFmtId="0" fontId="62" fillId="51" borderId="0" applyNumberFormat="0" applyBorder="0" applyAlignment="0" applyProtection="0"/>
    <xf numFmtId="0" fontId="61" fillId="35" borderId="0" applyNumberFormat="0" applyBorder="0" applyAlignment="0" applyProtection="0"/>
    <xf numFmtId="0" fontId="61" fillId="37" borderId="0" applyNumberFormat="0" applyBorder="0" applyAlignment="0" applyProtection="0"/>
    <xf numFmtId="0" fontId="61" fillId="49" borderId="0" applyNumberFormat="0" applyBorder="0" applyAlignment="0" applyProtection="0"/>
    <xf numFmtId="0" fontId="61" fillId="40" borderId="0" applyNumberFormat="0" applyBorder="0" applyAlignment="0" applyProtection="0"/>
    <xf numFmtId="0" fontId="61" fillId="35" borderId="0" applyNumberFormat="0" applyBorder="0" applyAlignment="0" applyProtection="0"/>
    <xf numFmtId="0" fontId="61" fillId="51" borderId="0" applyNumberFormat="0" applyBorder="0" applyAlignment="0" applyProtection="0"/>
    <xf numFmtId="0" fontId="64" fillId="35" borderId="0" applyNumberFormat="0" applyBorder="0" applyAlignment="0" applyProtection="0"/>
    <xf numFmtId="0" fontId="64" fillId="37" borderId="0" applyNumberFormat="0" applyBorder="0" applyAlignment="0" applyProtection="0"/>
    <xf numFmtId="0" fontId="64" fillId="49" borderId="0" applyNumberFormat="0" applyBorder="0" applyAlignment="0" applyProtection="0"/>
    <xf numFmtId="0" fontId="64" fillId="40" borderId="0" applyNumberFormat="0" applyBorder="0" applyAlignment="0" applyProtection="0"/>
    <xf numFmtId="0" fontId="64" fillId="35" borderId="0" applyNumberFormat="0" applyBorder="0" applyAlignment="0" applyProtection="0"/>
    <xf numFmtId="0" fontId="64" fillId="51" borderId="0" applyNumberFormat="0" applyBorder="0" applyAlignment="0" applyProtection="0"/>
    <xf numFmtId="0" fontId="62" fillId="35" borderId="0" applyNumberFormat="0" applyBorder="0" applyAlignment="0" applyProtection="0"/>
    <xf numFmtId="0" fontId="62" fillId="37" borderId="0" applyNumberFormat="0" applyBorder="0" applyAlignment="0" applyProtection="0"/>
    <xf numFmtId="0" fontId="62" fillId="49" borderId="0" applyNumberFormat="0" applyBorder="0" applyAlignment="0" applyProtection="0"/>
    <xf numFmtId="0" fontId="62" fillId="40" borderId="0" applyNumberFormat="0" applyBorder="0" applyAlignment="0" applyProtection="0"/>
    <xf numFmtId="0" fontId="62" fillId="35" borderId="0" applyNumberFormat="0" applyBorder="0" applyAlignment="0" applyProtection="0"/>
    <xf numFmtId="0" fontId="62" fillId="51" borderId="0" applyNumberFormat="0" applyBorder="0" applyAlignment="0" applyProtection="0"/>
    <xf numFmtId="0" fontId="62" fillId="35" borderId="0" applyNumberFormat="0" applyBorder="0" applyAlignment="0" applyProtection="0"/>
    <xf numFmtId="0" fontId="62" fillId="37" borderId="0" applyNumberFormat="0" applyBorder="0" applyAlignment="0" applyProtection="0"/>
    <xf numFmtId="0" fontId="62" fillId="49" borderId="0" applyNumberFormat="0" applyBorder="0" applyAlignment="0" applyProtection="0"/>
    <xf numFmtId="0" fontId="62" fillId="40" borderId="0" applyNumberFormat="0" applyBorder="0" applyAlignment="0" applyProtection="0"/>
    <xf numFmtId="0" fontId="62" fillId="35" borderId="0" applyNumberFormat="0" applyBorder="0" applyAlignment="0" applyProtection="0"/>
    <xf numFmtId="0" fontId="62" fillId="51" borderId="0" applyNumberFormat="0" applyBorder="0" applyAlignment="0" applyProtection="0"/>
    <xf numFmtId="0" fontId="62" fillId="42" borderId="0" applyNumberFormat="0" applyBorder="0" applyAlignment="0" applyProtection="0"/>
    <xf numFmtId="0" fontId="62" fillId="37" borderId="0" applyNumberFormat="0" applyBorder="0" applyAlignment="0" applyProtection="0"/>
    <xf numFmtId="0" fontId="62" fillId="50" borderId="0" applyNumberFormat="0" applyBorder="0" applyAlignment="0" applyProtection="0"/>
    <xf numFmtId="0" fontId="62" fillId="36" borderId="0" applyNumberFormat="0" applyBorder="0" applyAlignment="0" applyProtection="0"/>
    <xf numFmtId="0" fontId="62" fillId="42" borderId="0" applyNumberFormat="0" applyBorder="0" applyAlignment="0" applyProtection="0"/>
    <xf numFmtId="0" fontId="62" fillId="39" borderId="0" applyNumberFormat="0" applyBorder="0" applyAlignment="0" applyProtection="0"/>
    <xf numFmtId="0" fontId="65" fillId="52" borderId="0" applyNumberFormat="0" applyBorder="0" applyAlignment="0" applyProtection="0"/>
    <xf numFmtId="0" fontId="45" fillId="42" borderId="0" applyNumberFormat="0" applyBorder="0" applyAlignment="0" applyProtection="0"/>
    <xf numFmtId="0" fontId="45" fillId="42" borderId="0" applyNumberFormat="0" applyBorder="0" applyAlignment="0" applyProtection="0"/>
    <xf numFmtId="0" fontId="45" fillId="42" borderId="0" applyNumberFormat="0" applyBorder="0" applyAlignment="0" applyProtection="0"/>
    <xf numFmtId="0" fontId="65" fillId="37" borderId="0" applyNumberFormat="0" applyBorder="0" applyAlignment="0" applyProtection="0"/>
    <xf numFmtId="0" fontId="45" fillId="53" borderId="0" applyNumberFormat="0" applyBorder="0" applyAlignment="0" applyProtection="0"/>
    <xf numFmtId="0" fontId="45" fillId="53" borderId="0" applyNumberFormat="0" applyBorder="0" applyAlignment="0" applyProtection="0"/>
    <xf numFmtId="0" fontId="45" fillId="53" borderId="0" applyNumberFormat="0" applyBorder="0" applyAlignment="0" applyProtection="0"/>
    <xf numFmtId="0" fontId="65" fillId="49" borderId="0" applyNumberFormat="0" applyBorder="0" applyAlignment="0" applyProtection="0"/>
    <xf numFmtId="0" fontId="45" fillId="51" borderId="0" applyNumberFormat="0" applyBorder="0" applyAlignment="0" applyProtection="0"/>
    <xf numFmtId="0" fontId="45" fillId="51" borderId="0" applyNumberFormat="0" applyBorder="0" applyAlignment="0" applyProtection="0"/>
    <xf numFmtId="0" fontId="45" fillId="51" borderId="0" applyNumberFormat="0" applyBorder="0" applyAlignment="0" applyProtection="0"/>
    <xf numFmtId="0" fontId="65" fillId="54" borderId="0" applyNumberFormat="0" applyBorder="0" applyAlignment="0" applyProtection="0"/>
    <xf numFmtId="0" fontId="45" fillId="36" borderId="0" applyNumberFormat="0" applyBorder="0" applyAlignment="0" applyProtection="0"/>
    <xf numFmtId="0" fontId="45" fillId="36" borderId="0" applyNumberFormat="0" applyBorder="0" applyAlignment="0" applyProtection="0"/>
    <xf numFmtId="0" fontId="45" fillId="36" borderId="0" applyNumberFormat="0" applyBorder="0" applyAlignment="0" applyProtection="0"/>
    <xf numFmtId="0" fontId="65" fillId="55" borderId="0" applyNumberFormat="0" applyBorder="0" applyAlignment="0" applyProtection="0"/>
    <xf numFmtId="0" fontId="45" fillId="42" borderId="0" applyNumberFormat="0" applyBorder="0" applyAlignment="0" applyProtection="0"/>
    <xf numFmtId="0" fontId="45" fillId="42" borderId="0" applyNumberFormat="0" applyBorder="0" applyAlignment="0" applyProtection="0"/>
    <xf numFmtId="0" fontId="45" fillId="42" borderId="0" applyNumberFormat="0" applyBorder="0" applyAlignment="0" applyProtection="0"/>
    <xf numFmtId="0" fontId="65" fillId="56" borderId="0" applyNumberFormat="0" applyBorder="0" applyAlignment="0" applyProtection="0"/>
    <xf numFmtId="0" fontId="45" fillId="37" borderId="0" applyNumberFormat="0" applyBorder="0" applyAlignment="0" applyProtection="0"/>
    <xf numFmtId="0" fontId="45" fillId="37" borderId="0" applyNumberFormat="0" applyBorder="0" applyAlignment="0" applyProtection="0"/>
    <xf numFmtId="0" fontId="45" fillId="37" borderId="0" applyNumberFormat="0" applyBorder="0" applyAlignment="0" applyProtection="0"/>
    <xf numFmtId="0" fontId="66" fillId="52" borderId="0" applyNumberFormat="0" applyBorder="0" applyAlignment="0" applyProtection="0"/>
    <xf numFmtId="0" fontId="66" fillId="37" borderId="0" applyNumberFormat="0" applyBorder="0" applyAlignment="0" applyProtection="0"/>
    <xf numFmtId="0" fontId="66" fillId="49" borderId="0" applyNumberFormat="0" applyBorder="0" applyAlignment="0" applyProtection="0"/>
    <xf numFmtId="0" fontId="66" fillId="54" borderId="0" applyNumberFormat="0" applyBorder="0" applyAlignment="0" applyProtection="0"/>
    <xf numFmtId="0" fontId="66" fillId="55" borderId="0" applyNumberFormat="0" applyBorder="0" applyAlignment="0" applyProtection="0"/>
    <xf numFmtId="0" fontId="66" fillId="56" borderId="0" applyNumberFormat="0" applyBorder="0" applyAlignment="0" applyProtection="0"/>
    <xf numFmtId="0" fontId="66" fillId="55" borderId="0" applyNumberFormat="0" applyBorder="0" applyAlignment="0" applyProtection="0"/>
    <xf numFmtId="0" fontId="67" fillId="17" borderId="0" applyNumberFormat="0" applyBorder="0" applyAlignment="0" applyProtection="0"/>
    <xf numFmtId="0" fontId="66" fillId="44" borderId="0" applyNumberFormat="0" applyBorder="0" applyAlignment="0" applyProtection="0"/>
    <xf numFmtId="0" fontId="66" fillId="44" borderId="0" applyNumberFormat="0" applyBorder="0" applyAlignment="0" applyProtection="0"/>
    <xf numFmtId="0" fontId="66" fillId="52" borderId="0" applyNumberFormat="0" applyBorder="0" applyAlignment="0" applyProtection="0"/>
    <xf numFmtId="0" fontId="66" fillId="37" borderId="0" applyNumberFormat="0" applyBorder="0" applyAlignment="0" applyProtection="0"/>
    <xf numFmtId="0" fontId="67" fillId="20" borderId="0" applyNumberFormat="0" applyBorder="0" applyAlignment="0" applyProtection="0"/>
    <xf numFmtId="0" fontId="66" fillId="45" borderId="0" applyNumberFormat="0" applyBorder="0" applyAlignment="0" applyProtection="0"/>
    <xf numFmtId="0" fontId="66" fillId="45" borderId="0" applyNumberFormat="0" applyBorder="0" applyAlignment="0" applyProtection="0"/>
    <xf numFmtId="0" fontId="66" fillId="37" borderId="0" applyNumberFormat="0" applyBorder="0" applyAlignment="0" applyProtection="0"/>
    <xf numFmtId="0" fontId="66" fillId="50" borderId="0" applyNumberFormat="0" applyBorder="0" applyAlignment="0" applyProtection="0"/>
    <xf numFmtId="0" fontId="67" fillId="23" borderId="0" applyNumberFormat="0" applyBorder="0" applyAlignment="0" applyProtection="0"/>
    <xf numFmtId="0" fontId="66" fillId="57" borderId="0" applyNumberFormat="0" applyBorder="0" applyAlignment="0" applyProtection="0"/>
    <xf numFmtId="0" fontId="66" fillId="57" borderId="0" applyNumberFormat="0" applyBorder="0" applyAlignment="0" applyProtection="0"/>
    <xf numFmtId="0" fontId="66" fillId="49" borderId="0" applyNumberFormat="0" applyBorder="0" applyAlignment="0" applyProtection="0"/>
    <xf numFmtId="0" fontId="66" fillId="58" borderId="0" applyNumberFormat="0" applyBorder="0" applyAlignment="0" applyProtection="0"/>
    <xf numFmtId="0" fontId="67" fillId="26" borderId="0" applyNumberFormat="0" applyBorder="0" applyAlignment="0" applyProtection="0"/>
    <xf numFmtId="0" fontId="66" fillId="43" borderId="0" applyNumberFormat="0" applyBorder="0" applyAlignment="0" applyProtection="0"/>
    <xf numFmtId="0" fontId="66" fillId="43" borderId="0" applyNumberFormat="0" applyBorder="0" applyAlignment="0" applyProtection="0"/>
    <xf numFmtId="0" fontId="66" fillId="54" borderId="0" applyNumberFormat="0" applyBorder="0" applyAlignment="0" applyProtection="0"/>
    <xf numFmtId="0" fontId="66" fillId="55" borderId="0" applyNumberFormat="0" applyBorder="0" applyAlignment="0" applyProtection="0"/>
    <xf numFmtId="0" fontId="67" fillId="29" borderId="0" applyNumberFormat="0" applyBorder="0" applyAlignment="0" applyProtection="0"/>
    <xf numFmtId="0" fontId="66" fillId="48" borderId="0" applyNumberFormat="0" applyBorder="0" applyAlignment="0" applyProtection="0"/>
    <xf numFmtId="0" fontId="66" fillId="48" borderId="0" applyNumberFormat="0" applyBorder="0" applyAlignment="0" applyProtection="0"/>
    <xf numFmtId="0" fontId="66" fillId="55" borderId="0" applyNumberFormat="0" applyBorder="0" applyAlignment="0" applyProtection="0"/>
    <xf numFmtId="0" fontId="66" fillId="41" borderId="0" applyNumberFormat="0" applyBorder="0" applyAlignment="0" applyProtection="0"/>
    <xf numFmtId="0" fontId="67" fillId="32" borderId="0" applyNumberFormat="0" applyBorder="0" applyAlignment="0" applyProtection="0"/>
    <xf numFmtId="0" fontId="66" fillId="41" borderId="0" applyNumberFormat="0" applyBorder="0" applyAlignment="0" applyProtection="0"/>
    <xf numFmtId="0" fontId="66" fillId="41" borderId="0" applyNumberFormat="0" applyBorder="0" applyAlignment="0" applyProtection="0"/>
    <xf numFmtId="0" fontId="66" fillId="56" borderId="0" applyNumberFormat="0" applyBorder="0" applyAlignment="0" applyProtection="0"/>
    <xf numFmtId="0" fontId="65" fillId="52" borderId="0" applyNumberFormat="0" applyBorder="0" applyAlignment="0" applyProtection="0"/>
    <xf numFmtId="0" fontId="65" fillId="37" borderId="0" applyNumberFormat="0" applyBorder="0" applyAlignment="0" applyProtection="0"/>
    <xf numFmtId="0" fontId="65" fillId="49" borderId="0" applyNumberFormat="0" applyBorder="0" applyAlignment="0" applyProtection="0"/>
    <xf numFmtId="0" fontId="65" fillId="54" borderId="0" applyNumberFormat="0" applyBorder="0" applyAlignment="0" applyProtection="0"/>
    <xf numFmtId="0" fontId="65" fillId="55" borderId="0" applyNumberFormat="0" applyBorder="0" applyAlignment="0" applyProtection="0"/>
    <xf numFmtId="0" fontId="65" fillId="56" borderId="0" applyNumberFormat="0" applyBorder="0" applyAlignment="0" applyProtection="0"/>
    <xf numFmtId="0" fontId="68" fillId="52" borderId="0" applyNumberFormat="0" applyBorder="0" applyAlignment="0" applyProtection="0"/>
    <xf numFmtId="0" fontId="68" fillId="37" borderId="0" applyNumberFormat="0" applyBorder="0" applyAlignment="0" applyProtection="0"/>
    <xf numFmtId="0" fontId="68" fillId="49" borderId="0" applyNumberFormat="0" applyBorder="0" applyAlignment="0" applyProtection="0"/>
    <xf numFmtId="0" fontId="68" fillId="54" borderId="0" applyNumberFormat="0" applyBorder="0" applyAlignment="0" applyProtection="0"/>
    <xf numFmtId="0" fontId="68" fillId="55" borderId="0" applyNumberFormat="0" applyBorder="0" applyAlignment="0" applyProtection="0"/>
    <xf numFmtId="0" fontId="68" fillId="56" borderId="0" applyNumberFormat="0" applyBorder="0" applyAlignment="0" applyProtection="0"/>
    <xf numFmtId="0" fontId="66" fillId="52" borderId="0" applyNumberFormat="0" applyBorder="0" applyAlignment="0" applyProtection="0"/>
    <xf numFmtId="0" fontId="66" fillId="37" borderId="0" applyNumberFormat="0" applyBorder="0" applyAlignment="0" applyProtection="0"/>
    <xf numFmtId="0" fontId="66" fillId="49" borderId="0" applyNumberFormat="0" applyBorder="0" applyAlignment="0" applyProtection="0"/>
    <xf numFmtId="0" fontId="66" fillId="54" borderId="0" applyNumberFormat="0" applyBorder="0" applyAlignment="0" applyProtection="0"/>
    <xf numFmtId="0" fontId="66" fillId="55" borderId="0" applyNumberFormat="0" applyBorder="0" applyAlignment="0" applyProtection="0"/>
    <xf numFmtId="0" fontId="66" fillId="56" borderId="0" applyNumberFormat="0" applyBorder="0" applyAlignment="0" applyProtection="0"/>
    <xf numFmtId="0" fontId="66" fillId="52" borderId="0" applyNumberFormat="0" applyBorder="0" applyAlignment="0" applyProtection="0"/>
    <xf numFmtId="0" fontId="66" fillId="37" borderId="0" applyNumberFormat="0" applyBorder="0" applyAlignment="0" applyProtection="0"/>
    <xf numFmtId="0" fontId="66" fillId="49" borderId="0" applyNumberFormat="0" applyBorder="0" applyAlignment="0" applyProtection="0"/>
    <xf numFmtId="0" fontId="66" fillId="54" borderId="0" applyNumberFormat="0" applyBorder="0" applyAlignment="0" applyProtection="0"/>
    <xf numFmtId="0" fontId="66" fillId="55" borderId="0" applyNumberFormat="0" applyBorder="0" applyAlignment="0" applyProtection="0"/>
    <xf numFmtId="0" fontId="66" fillId="56" borderId="0" applyNumberFormat="0" applyBorder="0" applyAlignment="0" applyProtection="0"/>
    <xf numFmtId="0" fontId="66" fillId="42" borderId="0" applyNumberFormat="0" applyBorder="0" applyAlignment="0" applyProtection="0"/>
    <xf numFmtId="0" fontId="66" fillId="53" borderId="0" applyNumberFormat="0" applyBorder="0" applyAlignment="0" applyProtection="0"/>
    <xf numFmtId="0" fontId="66" fillId="51" borderId="0" applyNumberFormat="0" applyBorder="0" applyAlignment="0" applyProtection="0"/>
    <xf numFmtId="0" fontId="66" fillId="36" borderId="0" applyNumberFormat="0" applyBorder="0" applyAlignment="0" applyProtection="0"/>
    <xf numFmtId="0" fontId="66" fillId="42" borderId="0" applyNumberFormat="0" applyBorder="0" applyAlignment="0" applyProtection="0"/>
    <xf numFmtId="0" fontId="66" fillId="37" borderId="0" applyNumberFormat="0" applyBorder="0" applyAlignment="0" applyProtection="0"/>
    <xf numFmtId="0" fontId="69" fillId="0" borderId="2">
      <alignment vertical="center"/>
    </xf>
    <xf numFmtId="40" fontId="52" fillId="0" borderId="0" applyFont="0" applyFill="0" applyBorder="0" applyAlignment="0" applyProtection="0"/>
    <xf numFmtId="0" fontId="52" fillId="0" borderId="0" applyFont="0" applyFill="0" applyBorder="0" applyAlignment="0" applyProtection="0"/>
    <xf numFmtId="0" fontId="52" fillId="0" borderId="0" applyFont="0" applyFill="0" applyBorder="0" applyAlignment="0" applyProtection="0"/>
    <xf numFmtId="0" fontId="68" fillId="59" borderId="0" applyNumberFormat="0" applyBorder="0" applyAlignment="0" applyProtection="0"/>
    <xf numFmtId="0" fontId="66" fillId="59" borderId="0" applyNumberFormat="0" applyBorder="0" applyAlignment="0" applyProtection="0"/>
    <xf numFmtId="0" fontId="66" fillId="59" borderId="0" applyNumberFormat="0" applyBorder="0" applyAlignment="0" applyProtection="0"/>
    <xf numFmtId="0" fontId="68" fillId="45" borderId="0" applyNumberFormat="0" applyBorder="0" applyAlignment="0" applyProtection="0"/>
    <xf numFmtId="0" fontId="66" fillId="45" borderId="0" applyNumberFormat="0" applyBorder="0" applyAlignment="0" applyProtection="0"/>
    <xf numFmtId="0" fontId="66" fillId="45" borderId="0" applyNumberFormat="0" applyBorder="0" applyAlignment="0" applyProtection="0"/>
    <xf numFmtId="0" fontId="68" fillId="60" borderId="0" applyNumberFormat="0" applyBorder="0" applyAlignment="0" applyProtection="0"/>
    <xf numFmtId="0" fontId="66" fillId="55" borderId="0" applyNumberFormat="0" applyBorder="0" applyAlignment="0" applyProtection="0"/>
    <xf numFmtId="0" fontId="66" fillId="55" borderId="0" applyNumberFormat="0" applyBorder="0" applyAlignment="0" applyProtection="0"/>
    <xf numFmtId="0" fontId="66" fillId="60" borderId="0" applyNumberFormat="0" applyBorder="0" applyAlignment="0" applyProtection="0"/>
    <xf numFmtId="0" fontId="68" fillId="54" borderId="0" applyNumberFormat="0" applyBorder="0" applyAlignment="0" applyProtection="0"/>
    <xf numFmtId="0" fontId="66" fillId="58" borderId="0" applyNumberFormat="0" applyBorder="0" applyAlignment="0" applyProtection="0"/>
    <xf numFmtId="0" fontId="66" fillId="58" borderId="0" applyNumberFormat="0" applyBorder="0" applyAlignment="0" applyProtection="0"/>
    <xf numFmtId="0" fontId="66" fillId="54" borderId="0" applyNumberFormat="0" applyBorder="0" applyAlignment="0" applyProtection="0"/>
    <xf numFmtId="0" fontId="68" fillId="55" borderId="0" applyNumberFormat="0" applyBorder="0" applyAlignment="0" applyProtection="0"/>
    <xf numFmtId="0" fontId="66" fillId="61" borderId="0" applyNumberFormat="0" applyBorder="0" applyAlignment="0" applyProtection="0"/>
    <xf numFmtId="0" fontId="66" fillId="61" borderId="0" applyNumberFormat="0" applyBorder="0" applyAlignment="0" applyProtection="0"/>
    <xf numFmtId="0" fontId="66" fillId="55" borderId="0" applyNumberFormat="0" applyBorder="0" applyAlignment="0" applyProtection="0"/>
    <xf numFmtId="0" fontId="68" fillId="53" borderId="0" applyNumberFormat="0" applyBorder="0" applyAlignment="0" applyProtection="0"/>
    <xf numFmtId="0" fontId="66" fillId="53" borderId="0" applyNumberFormat="0" applyBorder="0" applyAlignment="0" applyProtection="0"/>
    <xf numFmtId="0" fontId="66" fillId="53" borderId="0" applyNumberFormat="0" applyBorder="0" applyAlignment="0" applyProtection="0"/>
    <xf numFmtId="170" fontId="57" fillId="0" borderId="0">
      <protection locked="0"/>
    </xf>
    <xf numFmtId="170" fontId="57" fillId="0" borderId="0">
      <protection locked="0"/>
    </xf>
    <xf numFmtId="171" fontId="70" fillId="0" borderId="0" applyFont="0" applyFill="0" applyBorder="0" applyAlignment="0" applyProtection="0"/>
    <xf numFmtId="170" fontId="57" fillId="0" borderId="0">
      <protection locked="0"/>
    </xf>
    <xf numFmtId="172" fontId="70" fillId="0" borderId="0" applyFont="0" applyFill="0" applyBorder="0" applyAlignment="0" applyProtection="0"/>
    <xf numFmtId="170" fontId="57" fillId="0" borderId="0">
      <protection locked="0"/>
    </xf>
    <xf numFmtId="173" fontId="71" fillId="0" borderId="0" applyFont="0" applyFill="0" applyBorder="0" applyAlignment="0" applyProtection="0"/>
    <xf numFmtId="170" fontId="57" fillId="0" borderId="0">
      <protection locked="0"/>
    </xf>
    <xf numFmtId="0" fontId="66" fillId="59" borderId="0" applyNumberFormat="0" applyBorder="0" applyAlignment="0" applyProtection="0"/>
    <xf numFmtId="0" fontId="66" fillId="45" borderId="0" applyNumberFormat="0" applyBorder="0" applyAlignment="0" applyProtection="0"/>
    <xf numFmtId="0" fontId="66" fillId="60" borderId="0" applyNumberFormat="0" applyBorder="0" applyAlignment="0" applyProtection="0"/>
    <xf numFmtId="0" fontId="66" fillId="54" borderId="0" applyNumberFormat="0" applyBorder="0" applyAlignment="0" applyProtection="0"/>
    <xf numFmtId="0" fontId="66" fillId="55" borderId="0" applyNumberFormat="0" applyBorder="0" applyAlignment="0" applyProtection="0"/>
    <xf numFmtId="0" fontId="66" fillId="53" borderId="0" applyNumberFormat="0" applyBorder="0" applyAlignment="0" applyProtection="0"/>
    <xf numFmtId="170" fontId="57" fillId="0" borderId="0">
      <protection locked="0"/>
    </xf>
    <xf numFmtId="170" fontId="57" fillId="0" borderId="0">
      <protection locked="0"/>
    </xf>
    <xf numFmtId="174" fontId="71" fillId="0" borderId="0" applyFont="0" applyFill="0" applyBorder="0" applyAlignment="0" applyProtection="0"/>
    <xf numFmtId="170" fontId="57" fillId="0" borderId="0">
      <protection locked="0"/>
    </xf>
    <xf numFmtId="170" fontId="57" fillId="0" borderId="0">
      <protection locked="0"/>
    </xf>
    <xf numFmtId="175" fontId="71" fillId="0" borderId="0" applyFont="0" applyFill="0" applyBorder="0" applyAlignment="0" applyProtection="0"/>
    <xf numFmtId="170" fontId="57" fillId="0" borderId="0">
      <protection locked="0"/>
    </xf>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3" fillId="0" borderId="0" applyNumberFormat="0" applyFill="0" applyBorder="0" applyAlignment="0" applyProtection="0"/>
    <xf numFmtId="0" fontId="74"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3" fillId="0" borderId="0" applyNumberFormat="0" applyFill="0" applyBorder="0" applyAlignment="0" applyProtection="0"/>
    <xf numFmtId="0" fontId="76" fillId="36" borderId="0" applyNumberFormat="0" applyBorder="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176" fontId="22" fillId="0" borderId="0"/>
    <xf numFmtId="177" fontId="79" fillId="0" borderId="0"/>
    <xf numFmtId="176" fontId="49" fillId="0" borderId="0"/>
    <xf numFmtId="0" fontId="80" fillId="0" borderId="37"/>
    <xf numFmtId="0" fontId="80" fillId="0" borderId="37"/>
    <xf numFmtId="0" fontId="80" fillId="0" borderId="37"/>
    <xf numFmtId="0" fontId="80" fillId="0" borderId="37"/>
    <xf numFmtId="0" fontId="80" fillId="0" borderId="37"/>
    <xf numFmtId="177" fontId="79" fillId="0" borderId="0"/>
    <xf numFmtId="0" fontId="80" fillId="0" borderId="38"/>
    <xf numFmtId="0" fontId="81" fillId="42" borderId="0" applyNumberFormat="0" applyBorder="0" applyAlignment="0" applyProtection="0"/>
    <xf numFmtId="170" fontId="57" fillId="0" borderId="0">
      <protection locked="0"/>
    </xf>
    <xf numFmtId="0" fontId="70" fillId="0" borderId="0"/>
    <xf numFmtId="0" fontId="82" fillId="0" borderId="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62" borderId="36" applyNumberFormat="0" applyAlignment="0" applyProtection="0"/>
    <xf numFmtId="0" fontId="77" fillId="62" borderId="36" applyNumberFormat="0" applyAlignment="0" applyProtection="0"/>
    <xf numFmtId="0" fontId="83" fillId="62" borderId="39" applyNumberFormat="0" applyAlignment="0" applyProtection="0"/>
    <xf numFmtId="0" fontId="83" fillId="62" borderId="39" applyNumberFormat="0" applyAlignment="0" applyProtection="0"/>
    <xf numFmtId="0" fontId="83" fillId="62" borderId="39" applyNumberFormat="0" applyAlignment="0" applyProtection="0"/>
    <xf numFmtId="0" fontId="83" fillId="62" borderId="39" applyNumberFormat="0" applyAlignment="0" applyProtection="0"/>
    <xf numFmtId="0" fontId="83" fillId="62" borderId="39" applyNumberFormat="0" applyAlignment="0" applyProtection="0"/>
    <xf numFmtId="0" fontId="77" fillId="62" borderId="36" applyNumberFormat="0" applyAlignment="0" applyProtection="0"/>
    <xf numFmtId="0" fontId="77" fillId="62" borderId="36" applyNumberFormat="0" applyAlignment="0" applyProtection="0"/>
    <xf numFmtId="0" fontId="77" fillId="62" borderId="36" applyNumberFormat="0" applyAlignment="0" applyProtection="0"/>
    <xf numFmtId="0" fontId="77" fillId="62" borderId="36" applyNumberFormat="0" applyAlignment="0" applyProtection="0"/>
    <xf numFmtId="0" fontId="77" fillId="62" borderId="36" applyNumberFormat="0" applyAlignment="0" applyProtection="0"/>
    <xf numFmtId="0" fontId="83" fillId="62" borderId="39"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83" fillId="62" borderId="39" applyNumberFormat="0" applyAlignment="0" applyProtection="0"/>
    <xf numFmtId="0" fontId="83" fillId="62" borderId="39" applyNumberFormat="0" applyAlignment="0" applyProtection="0"/>
    <xf numFmtId="0" fontId="83" fillId="62" borderId="39" applyNumberFormat="0" applyAlignment="0" applyProtection="0"/>
    <xf numFmtId="0" fontId="83" fillId="62" borderId="39" applyNumberFormat="0" applyAlignment="0" applyProtection="0"/>
    <xf numFmtId="0" fontId="77" fillId="62" borderId="36" applyNumberFormat="0" applyAlignment="0" applyProtection="0"/>
    <xf numFmtId="0" fontId="77" fillId="62" borderId="36" applyNumberFormat="0" applyAlignment="0" applyProtection="0"/>
    <xf numFmtId="0" fontId="77" fillId="62" borderId="36" applyNumberFormat="0" applyAlignment="0" applyProtection="0"/>
    <xf numFmtId="0" fontId="77" fillId="62" borderId="36" applyNumberFormat="0" applyAlignment="0" applyProtection="0"/>
    <xf numFmtId="0" fontId="77" fillId="62"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7" fillId="0" borderId="0"/>
    <xf numFmtId="0" fontId="87" fillId="0" borderId="0"/>
    <xf numFmtId="38" fontId="46" fillId="0" borderId="0" applyFont="0" applyFill="0" applyBorder="0" applyAlignment="0" applyProtection="0"/>
    <xf numFmtId="4" fontId="52" fillId="0" borderId="0" applyFont="0" applyFill="0" applyBorder="0" applyAlignment="0" applyProtection="0"/>
    <xf numFmtId="0" fontId="88" fillId="0" borderId="0"/>
    <xf numFmtId="0" fontId="89" fillId="58" borderId="40" applyNumberFormat="0" applyAlignment="0" applyProtection="0"/>
    <xf numFmtId="0" fontId="73" fillId="0" borderId="41" applyNumberFormat="0" applyFill="0" applyAlignment="0" applyProtection="0"/>
    <xf numFmtId="0" fontId="87" fillId="0" borderId="42" applyNumberFormat="0" applyFon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91" fillId="0" borderId="45" applyNumberFormat="0" applyFill="0" applyAlignment="0" applyProtection="0"/>
    <xf numFmtId="0" fontId="89" fillId="58" borderId="40" applyNumberFormat="0" applyAlignment="0" applyProtection="0"/>
    <xf numFmtId="0" fontId="91" fillId="0" borderId="45" applyNumberFormat="0" applyFill="0" applyAlignment="0" applyProtection="0"/>
    <xf numFmtId="0" fontId="92" fillId="0" borderId="30" applyNumberFormat="0" applyFill="0" applyAlignment="0" applyProtection="0"/>
    <xf numFmtId="0" fontId="75" fillId="0" borderId="46" applyNumberFormat="0" applyFill="0" applyAlignment="0" applyProtection="0"/>
    <xf numFmtId="0" fontId="75" fillId="0" borderId="46" applyNumberFormat="0" applyFill="0" applyAlignment="0" applyProtection="0"/>
    <xf numFmtId="0" fontId="91" fillId="0" borderId="45" applyNumberFormat="0" applyFill="0" applyAlignment="0" applyProtection="0"/>
    <xf numFmtId="0" fontId="93" fillId="0" borderId="0" applyNumberFormat="0" applyFill="0" applyBorder="0" applyAlignment="0" applyProtection="0"/>
    <xf numFmtId="0" fontId="94" fillId="0" borderId="47" applyNumberFormat="0" applyFill="0" applyAlignment="0" applyProtection="0"/>
    <xf numFmtId="0" fontId="95" fillId="0" borderId="48" applyNumberFormat="0" applyFill="0" applyAlignment="0" applyProtection="0"/>
    <xf numFmtId="0" fontId="96" fillId="0" borderId="49" applyNumberFormat="0" applyFill="0" applyAlignment="0" applyProtection="0"/>
    <xf numFmtId="0" fontId="96" fillId="0" borderId="0" applyNumberFormat="0" applyFill="0" applyBorder="0" applyAlignment="0" applyProtection="0"/>
    <xf numFmtId="0" fontId="97" fillId="0" borderId="0" applyNumberFormat="0" applyFill="0" applyBorder="0" applyAlignment="0" applyProtection="0"/>
    <xf numFmtId="0" fontId="98" fillId="0" borderId="0" applyNumberFormat="0" applyFill="0" applyBorder="0" applyAlignment="0" applyProtection="0">
      <alignment vertical="top"/>
      <protection locked="0"/>
    </xf>
    <xf numFmtId="0" fontId="66" fillId="59" borderId="0" applyNumberFormat="0" applyBorder="0" applyAlignment="0" applyProtection="0"/>
    <xf numFmtId="0" fontId="66" fillId="45" borderId="0" applyNumberFormat="0" applyBorder="0" applyAlignment="0" applyProtection="0"/>
    <xf numFmtId="0" fontId="66" fillId="60" borderId="0" applyNumberFormat="0" applyBorder="0" applyAlignment="0" applyProtection="0"/>
    <xf numFmtId="0" fontId="66" fillId="54" borderId="0" applyNumberFormat="0" applyBorder="0" applyAlignment="0" applyProtection="0"/>
    <xf numFmtId="0" fontId="66" fillId="55" borderId="0" applyNumberFormat="0" applyBorder="0" applyAlignment="0" applyProtection="0"/>
    <xf numFmtId="0" fontId="66" fillId="53" borderId="0" applyNumberFormat="0" applyBorder="0" applyAlignment="0" applyProtection="0"/>
    <xf numFmtId="178" fontId="99" fillId="0" borderId="50"/>
    <xf numFmtId="165" fontId="21" fillId="0" borderId="0" applyFont="0" applyFill="0" applyBorder="0" applyAlignment="0" applyProtection="0"/>
    <xf numFmtId="40" fontId="46" fillId="0" borderId="0" applyFont="0" applyFill="0" applyBorder="0" applyAlignment="0" applyProtection="0"/>
    <xf numFmtId="179" fontId="49" fillId="0" borderId="0" applyFont="0" applyFill="0" applyBorder="0" applyAlignment="0" applyProtection="0"/>
    <xf numFmtId="40" fontId="46" fillId="0" borderId="0" applyFont="0" applyFill="0" applyBorder="0" applyAlignment="0" applyProtection="0"/>
    <xf numFmtId="165" fontId="21" fillId="0" borderId="0" applyFont="0" applyFill="0" applyBorder="0" applyAlignment="0" applyProtection="0"/>
    <xf numFmtId="179" fontId="62" fillId="0" borderId="0" applyFont="0" applyFill="0" applyBorder="0" applyAlignment="0" applyProtection="0"/>
    <xf numFmtId="179" fontId="62" fillId="0" borderId="0" applyFont="0" applyFill="0" applyBorder="0" applyAlignment="0" applyProtection="0"/>
    <xf numFmtId="179" fontId="62" fillId="0" borderId="0" applyFont="0" applyFill="0" applyBorder="0" applyAlignment="0" applyProtection="0"/>
    <xf numFmtId="179" fontId="62" fillId="0" borderId="0" applyFont="0" applyFill="0" applyBorder="0" applyAlignment="0" applyProtection="0"/>
    <xf numFmtId="165" fontId="100" fillId="0" borderId="0" applyFont="0" applyFill="0" applyBorder="0" applyAlignment="0" applyProtection="0"/>
    <xf numFmtId="179" fontId="22" fillId="0" borderId="0" applyFont="0" applyFill="0" applyBorder="0" applyAlignment="0" applyProtection="0"/>
    <xf numFmtId="40" fontId="46" fillId="0" borderId="0" applyFont="0" applyFill="0" applyBorder="0" applyAlignment="0" applyProtection="0"/>
    <xf numFmtId="165" fontId="3" fillId="0" borderId="0" applyFont="0" applyFill="0" applyBorder="0" applyAlignment="0" applyProtection="0"/>
    <xf numFmtId="40" fontId="46" fillId="0" borderId="0" applyFont="0" applyFill="0" applyBorder="0" applyAlignment="0" applyProtection="0"/>
    <xf numFmtId="180" fontId="50" fillId="0" borderId="0"/>
    <xf numFmtId="39" fontId="88" fillId="0" borderId="0"/>
    <xf numFmtId="39" fontId="88" fillId="0" borderId="0"/>
    <xf numFmtId="181" fontId="101" fillId="0" borderId="0" applyFont="0" applyFill="0" applyBorder="0" applyAlignment="0" applyProtection="0"/>
    <xf numFmtId="0" fontId="49" fillId="39" borderId="39" applyNumberFormat="0" applyFont="0" applyAlignment="0" applyProtection="0"/>
    <xf numFmtId="0" fontId="49" fillId="39" borderId="39"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39" applyNumberFormat="0" applyFont="0" applyAlignment="0" applyProtection="0"/>
    <xf numFmtId="0" fontId="49" fillId="39" borderId="39" applyNumberFormat="0" applyFont="0" applyAlignment="0" applyProtection="0"/>
    <xf numFmtId="0" fontId="49" fillId="39" borderId="39" applyNumberFormat="0" applyFont="0" applyAlignment="0" applyProtection="0"/>
    <xf numFmtId="0" fontId="49" fillId="39" borderId="39" applyNumberFormat="0" applyFont="0" applyAlignment="0" applyProtection="0"/>
    <xf numFmtId="0" fontId="49" fillId="39" borderId="39"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39" applyNumberFormat="0" applyFont="0" applyAlignment="0" applyProtection="0"/>
    <xf numFmtId="0" fontId="49" fillId="39" borderId="39" applyNumberFormat="0" applyFont="0" applyAlignment="0" applyProtection="0"/>
    <xf numFmtId="0" fontId="49" fillId="39" borderId="39" applyNumberFormat="0" applyFont="0" applyAlignment="0" applyProtection="0"/>
    <xf numFmtId="0" fontId="49" fillId="39" borderId="39" applyNumberFormat="0" applyFont="0" applyAlignment="0" applyProtection="0"/>
    <xf numFmtId="0" fontId="49" fillId="39" borderId="39" applyNumberFormat="0" applyFont="0" applyAlignment="0" applyProtection="0"/>
    <xf numFmtId="182" fontId="102" fillId="0" borderId="0">
      <protection locked="0"/>
    </xf>
    <xf numFmtId="183" fontId="101" fillId="0" borderId="0" applyFont="0" applyFill="0" applyBorder="0" applyAlignment="0" applyProtection="0"/>
    <xf numFmtId="184" fontId="50" fillId="0" borderId="0"/>
    <xf numFmtId="40" fontId="46" fillId="0" borderId="0" applyFont="0" applyFill="0" applyBorder="0" applyAlignment="0" applyProtection="0"/>
    <xf numFmtId="40" fontId="46" fillId="0" borderId="0" applyFont="0" applyFill="0" applyBorder="0" applyAlignment="0" applyProtection="0"/>
    <xf numFmtId="40" fontId="46" fillId="0" borderId="0" applyFont="0" applyFill="0" applyBorder="0" applyAlignment="0" applyProtection="0"/>
    <xf numFmtId="40" fontId="46" fillId="0" borderId="0" applyFont="0" applyFill="0" applyBorder="0" applyAlignment="0" applyProtection="0"/>
    <xf numFmtId="40" fontId="51" fillId="0" borderId="0" applyFont="0" applyFill="0" applyBorder="0" applyAlignment="0" applyProtection="0"/>
    <xf numFmtId="165" fontId="63" fillId="0" borderId="0" applyFont="0" applyFill="0" applyBorder="0" applyAlignment="0" applyProtection="0"/>
    <xf numFmtId="165" fontId="62"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40" fontId="46" fillId="0" borderId="0" applyFont="0" applyFill="0" applyBorder="0" applyAlignment="0" applyProtection="0"/>
    <xf numFmtId="165" fontId="61" fillId="0" borderId="0" applyFont="0" applyFill="0" applyBorder="0" applyAlignment="0" applyProtection="0"/>
    <xf numFmtId="40" fontId="46" fillId="0" borderId="0" applyFont="0" applyFill="0" applyBorder="0" applyAlignment="0" applyProtection="0"/>
    <xf numFmtId="179"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40" fontId="46" fillId="0" borderId="0" applyFont="0" applyFill="0" applyBorder="0" applyAlignment="0" applyProtection="0"/>
    <xf numFmtId="179" fontId="22" fillId="0" borderId="0" applyFont="0" applyFill="0" applyBorder="0" applyAlignment="0" applyProtection="0"/>
    <xf numFmtId="165" fontId="62" fillId="0" borderId="0" applyFont="0" applyFill="0" applyBorder="0" applyAlignment="0" applyProtection="0"/>
    <xf numFmtId="165" fontId="62" fillId="0" borderId="0" applyFont="0" applyFill="0" applyBorder="0" applyAlignment="0" applyProtection="0"/>
    <xf numFmtId="40" fontId="51"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179" fontId="61"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179" fontId="61"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165" fontId="22" fillId="0" borderId="0" applyFont="0" applyFill="0" applyBorder="0" applyAlignment="0" applyProtection="0"/>
    <xf numFmtId="40" fontId="46"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40" fontId="51"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79" fontId="22"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79" fontId="61" fillId="0" borderId="0" applyFont="0" applyFill="0" applyBorder="0" applyAlignment="0" applyProtection="0"/>
    <xf numFmtId="179" fontId="61"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38" fontId="46" fillId="0" borderId="0" applyFont="0" applyFill="0" applyBorder="0" applyAlignment="0" applyProtection="0"/>
    <xf numFmtId="40" fontId="46" fillId="0" borderId="0" applyFont="0" applyFill="0" applyBorder="0" applyAlignment="0" applyProtection="0"/>
    <xf numFmtId="165" fontId="22" fillId="0" borderId="0" applyFont="0" applyFill="0" applyBorder="0" applyAlignment="0" applyProtection="0"/>
    <xf numFmtId="179" fontId="22" fillId="0" borderId="0" applyFont="0" applyFill="0" applyBorder="0" applyAlignment="0" applyProtection="0"/>
    <xf numFmtId="40" fontId="46" fillId="0" borderId="0" applyFont="0" applyFill="0" applyBorder="0" applyAlignment="0" applyProtection="0"/>
    <xf numFmtId="186" fontId="102" fillId="0" borderId="0">
      <protection locked="0"/>
    </xf>
    <xf numFmtId="0" fontId="87" fillId="0" borderId="0" applyFont="0" applyFill="0" applyBorder="0" applyAlignment="0" applyProtection="0"/>
    <xf numFmtId="187" fontId="49" fillId="0" borderId="0" applyFont="0" applyFill="0" applyBorder="0" applyAlignment="0" applyProtection="0"/>
    <xf numFmtId="179" fontId="52" fillId="0" borderId="0" applyFont="0" applyFill="0" applyBorder="0" applyAlignment="0" applyProtection="0"/>
    <xf numFmtId="188" fontId="49" fillId="0" borderId="0" applyFont="0" applyFill="0" applyBorder="0" applyAlignment="0" applyProtection="0"/>
    <xf numFmtId="189" fontId="49" fillId="0" borderId="0"/>
    <xf numFmtId="0" fontId="81" fillId="38" borderId="0" applyNumberFormat="0" applyBorder="0" applyAlignment="0" applyProtection="0"/>
    <xf numFmtId="190" fontId="50" fillId="0" borderId="0"/>
    <xf numFmtId="191" fontId="103" fillId="0" borderId="0" applyFont="0" applyFill="0" applyBorder="0" applyAlignment="0" applyProtection="0"/>
    <xf numFmtId="192" fontId="103" fillId="0" borderId="0" applyFont="0" applyFill="0" applyBorder="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5" fillId="58" borderId="40" applyNumberFormat="0" applyAlignment="0" applyProtection="0"/>
    <xf numFmtId="0" fontId="106" fillId="0" borderId="0" applyNumberFormat="0" applyFill="0" applyBorder="0" applyAlignment="0" applyProtection="0"/>
    <xf numFmtId="0" fontId="66" fillId="44" borderId="0" applyNumberFormat="0" applyBorder="0" applyAlignment="0" applyProtection="0"/>
    <xf numFmtId="0" fontId="66" fillId="53" borderId="0" applyNumberFormat="0" applyBorder="0" applyAlignment="0" applyProtection="0"/>
    <xf numFmtId="0" fontId="66" fillId="51" borderId="0" applyNumberFormat="0" applyBorder="0" applyAlignment="0" applyProtection="0"/>
    <xf numFmtId="0" fontId="66" fillId="63" borderId="0" applyNumberFormat="0" applyBorder="0" applyAlignment="0" applyProtection="0"/>
    <xf numFmtId="0" fontId="66" fillId="55" borderId="0" applyNumberFormat="0" applyBorder="0" applyAlignment="0" applyProtection="0"/>
    <xf numFmtId="0" fontId="66" fillId="45" borderId="0" applyNumberFormat="0" applyBorder="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9" applyNumberFormat="0" applyAlignment="0" applyProtection="0"/>
    <xf numFmtId="0" fontId="104" fillId="41" borderId="39" applyNumberFormat="0" applyAlignment="0" applyProtection="0"/>
    <xf numFmtId="0" fontId="104" fillId="41" borderId="39" applyNumberFormat="0" applyAlignment="0" applyProtection="0"/>
    <xf numFmtId="0" fontId="104" fillId="41" borderId="39" applyNumberFormat="0" applyAlignment="0" applyProtection="0"/>
    <xf numFmtId="0" fontId="104" fillId="41" borderId="39"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9"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9" applyNumberFormat="0" applyAlignment="0" applyProtection="0"/>
    <xf numFmtId="0" fontId="104" fillId="41" borderId="39" applyNumberFormat="0" applyAlignment="0" applyProtection="0"/>
    <xf numFmtId="0" fontId="104" fillId="41" borderId="39" applyNumberFormat="0" applyAlignment="0" applyProtection="0"/>
    <xf numFmtId="0" fontId="104" fillId="41" borderId="39"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107" fillId="0" borderId="0" applyNumberFormat="0" applyFill="0" applyBorder="0" applyAlignment="0" applyProtection="0"/>
    <xf numFmtId="193" fontId="49" fillId="0" borderId="0" applyFont="0" applyFill="0" applyBorder="0" applyAlignment="0" applyProtection="0"/>
    <xf numFmtId="193" fontId="22" fillId="0" borderId="0" applyFont="0" applyFill="0" applyBorder="0" applyAlignment="0" applyProtection="0"/>
    <xf numFmtId="194" fontId="22" fillId="0" borderId="0" applyFont="0" applyFill="0" applyBorder="0" applyAlignment="0" applyProtection="0"/>
    <xf numFmtId="193" fontId="22" fillId="0" borderId="0" applyFont="0" applyFill="0" applyBorder="0" applyAlignment="0" applyProtection="0"/>
    <xf numFmtId="44" fontId="22" fillId="0" borderId="0" applyFont="0" applyFill="0" applyBorder="0" applyAlignment="0" applyProtection="0"/>
    <xf numFmtId="193" fontId="49" fillId="0" borderId="0" applyFont="0" applyFill="0" applyBorder="0" applyAlignment="0" applyProtection="0"/>
    <xf numFmtId="193" fontId="22" fillId="0" borderId="0" applyFont="0" applyFill="0" applyBorder="0" applyAlignment="0" applyProtection="0"/>
    <xf numFmtId="194" fontId="49" fillId="0" borderId="0" applyFont="0" applyFill="0" applyBorder="0" applyAlignment="0" applyProtection="0"/>
    <xf numFmtId="193" fontId="49" fillId="0" borderId="0" applyFont="0" applyFill="0" applyBorder="0" applyAlignment="0" applyProtection="0"/>
    <xf numFmtId="44" fontId="49" fillId="0" borderId="0" applyFont="0" applyFill="0" applyBorder="0" applyAlignment="0" applyProtection="0"/>
    <xf numFmtId="193" fontId="49" fillId="0" borderId="0" applyFont="0" applyFill="0" applyBorder="0" applyAlignment="0" applyProtection="0"/>
    <xf numFmtId="193" fontId="22" fillId="0" borderId="0" applyFont="0" applyFill="0" applyBorder="0" applyAlignment="0" applyProtection="0"/>
    <xf numFmtId="195" fontId="108" fillId="0" borderId="0" applyFont="0" applyFill="0" applyBorder="0" applyAlignment="0" applyProtection="0"/>
    <xf numFmtId="0" fontId="109" fillId="0" borderId="0" applyNumberFormat="0" applyFill="0" applyBorder="0" applyAlignment="0" applyProtection="0"/>
    <xf numFmtId="196" fontId="49" fillId="0" borderId="0" applyFont="0" applyFill="0" applyBorder="0" applyAlignment="0" applyProtection="0"/>
    <xf numFmtId="0" fontId="102" fillId="0" borderId="0">
      <protection locked="0"/>
    </xf>
    <xf numFmtId="0" fontId="102" fillId="0" borderId="0">
      <protection locked="0"/>
    </xf>
    <xf numFmtId="0" fontId="110" fillId="0" borderId="0">
      <protection locked="0"/>
    </xf>
    <xf numFmtId="0" fontId="102" fillId="0" borderId="0">
      <protection locked="0"/>
    </xf>
    <xf numFmtId="0" fontId="102" fillId="0" borderId="0">
      <protection locked="0"/>
    </xf>
    <xf numFmtId="0" fontId="102" fillId="0" borderId="0">
      <protection locked="0"/>
    </xf>
    <xf numFmtId="0" fontId="110" fillId="0" borderId="0">
      <protection locked="0"/>
    </xf>
    <xf numFmtId="0" fontId="111" fillId="0" borderId="0" applyNumberFormat="0" applyFill="0" applyBorder="0" applyAlignment="0" applyProtection="0"/>
    <xf numFmtId="3" fontId="87" fillId="0" borderId="0" applyFont="0" applyFill="0" applyBorder="0" applyAlignment="0" applyProtection="0"/>
    <xf numFmtId="197" fontId="102" fillId="0" borderId="0">
      <protection locked="0"/>
    </xf>
    <xf numFmtId="0" fontId="112" fillId="0" borderId="53" applyNumberFormat="0" applyFill="0" applyProtection="0"/>
    <xf numFmtId="0" fontId="112" fillId="0" borderId="54"/>
    <xf numFmtId="0" fontId="113" fillId="0" borderId="54"/>
    <xf numFmtId="0" fontId="112" fillId="0" borderId="53">
      <alignment horizontal="center"/>
    </xf>
    <xf numFmtId="0" fontId="114" fillId="0" borderId="55">
      <alignment horizontal="center"/>
    </xf>
    <xf numFmtId="0" fontId="114" fillId="0" borderId="53" applyNumberFormat="0" applyFill="0">
      <alignment horizontal="center"/>
    </xf>
    <xf numFmtId="0" fontId="115" fillId="0" borderId="0" applyProtection="0">
      <alignment horizontal="left"/>
      <protection locked="0"/>
    </xf>
    <xf numFmtId="49" fontId="116" fillId="0" borderId="0" applyNumberFormat="0" applyProtection="0">
      <alignment horizontal="center"/>
      <protection locked="0"/>
    </xf>
    <xf numFmtId="0" fontId="116" fillId="0" borderId="0" applyNumberFormat="0" applyProtection="0">
      <alignment horizontal="center"/>
      <protection locked="0"/>
    </xf>
    <xf numFmtId="49" fontId="115" fillId="0" borderId="0" applyProtection="0">
      <alignment horizontal="left"/>
      <protection locked="0"/>
    </xf>
    <xf numFmtId="0" fontId="115" fillId="0" borderId="0" applyProtection="0">
      <alignment horizontal="left"/>
      <protection locked="0"/>
    </xf>
    <xf numFmtId="0" fontId="115" fillId="0" borderId="0" applyProtection="0">
      <alignment horizontal="left"/>
      <protection locked="0"/>
    </xf>
    <xf numFmtId="198" fontId="115" fillId="0" borderId="0" applyFont="0" applyFill="0" applyBorder="0" applyProtection="0">
      <protection hidden="1"/>
    </xf>
    <xf numFmtId="0" fontId="115" fillId="0" borderId="0" applyFont="0" applyFill="0" applyBorder="0" applyProtection="0">
      <protection hidden="1"/>
    </xf>
    <xf numFmtId="198" fontId="115" fillId="0" borderId="0" applyFont="0" applyFill="0" applyBorder="0" applyProtection="0">
      <protection hidden="1"/>
    </xf>
    <xf numFmtId="0" fontId="115" fillId="0" borderId="0" applyFont="0" applyFill="0" applyBorder="0" applyProtection="0">
      <protection hidden="1"/>
    </xf>
    <xf numFmtId="0" fontId="117" fillId="38" borderId="0" applyNumberFormat="0" applyBorder="0" applyAlignment="0" applyProtection="0"/>
    <xf numFmtId="38" fontId="118" fillId="5" borderId="0" applyNumberFormat="0" applyBorder="0" applyAlignment="0" applyProtection="0"/>
    <xf numFmtId="38" fontId="118" fillId="5" borderId="0" applyNumberFormat="0" applyBorder="0" applyAlignment="0" applyProtection="0"/>
    <xf numFmtId="0" fontId="81" fillId="38" borderId="0" applyNumberFormat="0" applyBorder="0" applyAlignment="0" applyProtection="0"/>
    <xf numFmtId="0" fontId="119" fillId="0" borderId="0">
      <alignment horizontal="left"/>
    </xf>
    <xf numFmtId="0" fontId="120" fillId="0" borderId="11" applyNumberFormat="0" applyAlignment="0" applyProtection="0">
      <alignment horizontal="left" vertical="center"/>
    </xf>
    <xf numFmtId="0" fontId="120" fillId="0" borderId="10">
      <alignment horizontal="left" vertical="center"/>
    </xf>
    <xf numFmtId="0" fontId="120" fillId="0" borderId="10">
      <alignment horizontal="left" vertical="center"/>
    </xf>
    <xf numFmtId="0" fontId="120" fillId="0" borderId="10">
      <alignment horizontal="left" vertical="center"/>
    </xf>
    <xf numFmtId="0" fontId="120" fillId="0" borderId="10">
      <alignment horizontal="left" vertical="center"/>
    </xf>
    <xf numFmtId="199" fontId="121" fillId="0" borderId="0">
      <alignment horizontal="left"/>
    </xf>
    <xf numFmtId="0" fontId="122" fillId="0" borderId="47" applyNumberFormat="0" applyFill="0" applyAlignment="0" applyProtection="0"/>
    <xf numFmtId="0" fontId="94" fillId="0" borderId="47" applyNumberFormat="0" applyFill="0" applyAlignment="0" applyProtection="0"/>
    <xf numFmtId="0" fontId="123" fillId="0" borderId="48" applyNumberFormat="0" applyFill="0" applyAlignment="0" applyProtection="0"/>
    <xf numFmtId="0" fontId="95" fillId="0" borderId="48" applyNumberFormat="0" applyFill="0" applyAlignment="0" applyProtection="0"/>
    <xf numFmtId="0" fontId="124" fillId="0" borderId="49" applyNumberFormat="0" applyFill="0" applyAlignment="0" applyProtection="0"/>
    <xf numFmtId="0" fontId="124" fillId="0" borderId="0" applyNumberFormat="0" applyFill="0" applyBorder="0" applyAlignment="0" applyProtection="0"/>
    <xf numFmtId="0" fontId="125" fillId="0" borderId="0"/>
    <xf numFmtId="170" fontId="126" fillId="0" borderId="0">
      <protection locked="0"/>
    </xf>
    <xf numFmtId="170" fontId="126" fillId="0" borderId="0">
      <protection locked="0"/>
    </xf>
    <xf numFmtId="0" fontId="127" fillId="0" borderId="0" applyNumberFormat="0" applyFill="0" applyBorder="0" applyAlignment="0" applyProtection="0">
      <alignment vertical="top"/>
      <protection locked="0"/>
    </xf>
    <xf numFmtId="0" fontId="128" fillId="0" borderId="45" applyNumberFormat="0" applyFill="0" applyAlignment="0" applyProtection="0"/>
    <xf numFmtId="0" fontId="129" fillId="0" borderId="0" applyNumberFormat="0" applyFill="0" applyBorder="0" applyAlignment="0" applyProtection="0"/>
    <xf numFmtId="0" fontId="49" fillId="0" borderId="0" applyNumberFormat="0" applyFont="0" applyFill="0" applyBorder="0" applyAlignment="0" applyProtection="0"/>
    <xf numFmtId="0" fontId="130" fillId="0" borderId="0" applyNumberFormat="0" applyFill="0" applyBorder="0" applyAlignment="0" applyProtection="0"/>
    <xf numFmtId="0" fontId="130" fillId="0" borderId="0" applyNumberFormat="0" applyFill="0" applyBorder="0" applyAlignment="0" applyProtection="0"/>
    <xf numFmtId="0" fontId="131" fillId="0" borderId="0" applyNumberFormat="0" applyFill="0" applyBorder="0" applyAlignment="0" applyProtection="0">
      <alignment vertical="top"/>
      <protection locked="0"/>
    </xf>
    <xf numFmtId="0" fontId="130" fillId="0" borderId="0" applyNumberFormat="0" applyFill="0" applyBorder="0" applyAlignment="0" applyProtection="0"/>
    <xf numFmtId="0" fontId="132" fillId="58" borderId="40" applyNumberFormat="0" applyAlignment="0" applyProtection="0"/>
    <xf numFmtId="10" fontId="133" fillId="0" borderId="0">
      <alignment vertical="center"/>
    </xf>
    <xf numFmtId="3" fontId="133" fillId="0" borderId="0">
      <alignment vertical="center"/>
    </xf>
    <xf numFmtId="0" fontId="134" fillId="36" borderId="0" applyNumberFormat="0" applyBorder="0" applyAlignment="0" applyProtection="0"/>
    <xf numFmtId="0" fontId="39" fillId="40" borderId="0" applyNumberFormat="0" applyBorder="0" applyAlignment="0" applyProtection="0"/>
    <xf numFmtId="0" fontId="39" fillId="40" borderId="0" applyNumberFormat="0" applyBorder="0" applyAlignment="0" applyProtection="0"/>
    <xf numFmtId="0" fontId="39" fillId="40" borderId="0" applyNumberFormat="0" applyBorder="0" applyAlignment="0" applyProtection="0"/>
    <xf numFmtId="0" fontId="135" fillId="40" borderId="0" applyNumberFormat="0" applyBorder="0" applyAlignment="0" applyProtection="0"/>
    <xf numFmtId="0" fontId="136" fillId="0" borderId="0"/>
    <xf numFmtId="10" fontId="118" fillId="33" borderId="12" applyNumberFormat="0" applyBorder="0" applyAlignment="0" applyProtection="0"/>
    <xf numFmtId="10" fontId="118" fillId="33" borderId="12" applyNumberFormat="0" applyBorder="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135" fillId="36" borderId="0" applyNumberFormat="0" applyBorder="0" applyAlignment="0" applyProtection="0"/>
    <xf numFmtId="0" fontId="138" fillId="11" borderId="0" applyNumberFormat="0" applyBorder="0" applyAlignment="0" applyProtection="0"/>
    <xf numFmtId="0" fontId="135" fillId="64" borderId="0" applyNumberFormat="0" applyBorder="0" applyAlignment="0" applyProtection="0"/>
    <xf numFmtId="0" fontId="135" fillId="64" borderId="0" applyNumberFormat="0" applyBorder="0" applyAlignment="0" applyProtection="0"/>
    <xf numFmtId="0" fontId="135" fillId="36" borderId="0" applyNumberFormat="0" applyBorder="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65" fillId="59" borderId="0" applyNumberFormat="0" applyBorder="0" applyAlignment="0" applyProtection="0"/>
    <xf numFmtId="0" fontId="65" fillId="45" borderId="0" applyNumberFormat="0" applyBorder="0" applyAlignment="0" applyProtection="0"/>
    <xf numFmtId="0" fontId="65" fillId="60" borderId="0" applyNumberFormat="0" applyBorder="0" applyAlignment="0" applyProtection="0"/>
    <xf numFmtId="0" fontId="65" fillId="54" borderId="0" applyNumberFormat="0" applyBorder="0" applyAlignment="0" applyProtection="0"/>
    <xf numFmtId="0" fontId="65" fillId="55" borderId="0" applyNumberFormat="0" applyBorder="0" applyAlignment="0" applyProtection="0"/>
    <xf numFmtId="0" fontId="65" fillId="53" borderId="0" applyNumberFormat="0" applyBorder="0" applyAlignment="0" applyProtection="0"/>
    <xf numFmtId="0" fontId="139" fillId="38" borderId="0" applyNumberFormat="0" applyBorder="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179" fontId="62" fillId="0" borderId="0" applyFont="0" applyFill="0" applyBorder="0" applyAlignment="0" applyProtection="0"/>
    <xf numFmtId="179" fontId="62" fillId="0" borderId="0" applyFont="0" applyFill="0" applyBorder="0" applyAlignment="0" applyProtection="0"/>
    <xf numFmtId="0" fontId="89" fillId="58" borderId="40" applyNumberFormat="0" applyAlignment="0" applyProtection="0"/>
    <xf numFmtId="0" fontId="105" fillId="58" borderId="40" applyNumberFormat="0" applyAlignment="0" applyProtection="0"/>
    <xf numFmtId="200" fontId="60" fillId="0" borderId="15" applyBorder="0"/>
    <xf numFmtId="200" fontId="141" fillId="65" borderId="56"/>
    <xf numFmtId="200" fontId="142" fillId="65" borderId="56"/>
    <xf numFmtId="185" fontId="141" fillId="65" borderId="15" applyBorder="0"/>
    <xf numFmtId="201" fontId="141" fillId="65" borderId="15" applyBorder="0"/>
    <xf numFmtId="0" fontId="49" fillId="0" borderId="0"/>
    <xf numFmtId="0" fontId="49" fillId="0" borderId="0"/>
    <xf numFmtId="0" fontId="22" fillId="0" borderId="0"/>
    <xf numFmtId="0" fontId="22" fillId="0" borderId="0"/>
    <xf numFmtId="0" fontId="22" fillId="0" borderId="0"/>
    <xf numFmtId="0" fontId="143" fillId="0" borderId="0" applyNumberFormat="0" applyFill="0" applyBorder="0" applyAlignment="0" applyProtection="0">
      <alignment vertical="top"/>
      <protection locked="0"/>
    </xf>
    <xf numFmtId="0" fontId="144" fillId="0" borderId="0" applyNumberFormat="0" applyFill="0" applyBorder="0" applyAlignment="0" applyProtection="0">
      <alignment vertical="top"/>
      <protection locked="0"/>
    </xf>
    <xf numFmtId="0" fontId="145" fillId="0" borderId="0" applyNumberFormat="0" applyFill="0" applyBorder="0" applyAlignment="0" applyProtection="0">
      <alignment vertical="top"/>
      <protection locked="0"/>
    </xf>
    <xf numFmtId="0" fontId="146" fillId="0" borderId="0" applyNumberFormat="0" applyFill="0" applyBorder="0" applyAlignment="0" applyProtection="0"/>
    <xf numFmtId="0" fontId="147" fillId="0" borderId="45" applyNumberFormat="0" applyFill="0" applyAlignment="0" applyProtection="0"/>
    <xf numFmtId="0" fontId="148" fillId="0" borderId="0" applyNumberFormat="0" applyFill="0" applyBorder="0" applyAlignment="0" applyProtection="0"/>
    <xf numFmtId="0" fontId="148" fillId="0" borderId="0" applyNumberFormat="0" applyFill="0" applyBorder="0" applyAlignment="0" applyProtection="0"/>
    <xf numFmtId="202" fontId="52" fillId="0" borderId="0" applyFont="0" applyFill="0" applyBorder="0" applyAlignment="0" applyProtection="0"/>
    <xf numFmtId="0" fontId="149" fillId="0" borderId="0" applyNumberFormat="0" applyFill="0" applyBorder="0" applyAlignment="0" applyProtection="0"/>
    <xf numFmtId="44" fontId="62" fillId="0" borderId="0" applyFont="0" applyFill="0" applyBorder="0" applyAlignment="0" applyProtection="0"/>
    <xf numFmtId="44" fontId="62" fillId="0" borderId="0" applyFont="0" applyFill="0" applyBorder="0" applyAlignment="0" applyProtection="0"/>
    <xf numFmtId="44" fontId="62" fillId="0" borderId="0" applyFont="0" applyFill="0" applyBorder="0" applyAlignment="0" applyProtection="0"/>
    <xf numFmtId="44" fontId="62" fillId="0" borderId="0" applyFont="0" applyFill="0" applyBorder="0" applyAlignment="0" applyProtection="0"/>
    <xf numFmtId="44" fontId="63" fillId="0" borderId="0" applyFont="0" applyFill="0" applyBorder="0" applyAlignment="0" applyProtection="0"/>
    <xf numFmtId="44" fontId="62" fillId="0" borderId="0" applyFont="0" applyFill="0" applyBorder="0" applyAlignment="0" applyProtection="0"/>
    <xf numFmtId="44" fontId="62" fillId="0" borderId="0" applyFont="0" applyFill="0" applyBorder="0" applyAlignment="0" applyProtection="0"/>
    <xf numFmtId="5" fontId="87" fillId="0" borderId="0" applyFont="0" applyFill="0" applyBorder="0" applyAlignment="0" applyProtection="0"/>
    <xf numFmtId="203" fontId="46" fillId="0" borderId="0" applyFont="0" applyFill="0" applyBorder="0" applyAlignment="0" applyProtection="0"/>
    <xf numFmtId="204" fontId="52" fillId="0" borderId="0" applyFont="0" applyFill="0" applyBorder="0" applyAlignment="0" applyProtection="0"/>
    <xf numFmtId="41" fontId="49" fillId="0" borderId="0" applyFont="0" applyFill="0" applyBorder="0" applyAlignment="0" applyProtection="0"/>
    <xf numFmtId="43" fontId="49" fillId="0" borderId="0" applyFont="0" applyFill="0" applyBorder="0" applyAlignment="0" applyProtection="0"/>
    <xf numFmtId="205" fontId="49" fillId="0" borderId="0" applyFont="0" applyFill="0" applyBorder="0" applyAlignment="0" applyProtection="0"/>
    <xf numFmtId="185" fontId="49" fillId="0" borderId="0" applyFont="0" applyFill="0" applyBorder="0" applyAlignment="0" applyProtection="0"/>
    <xf numFmtId="0" fontId="51" fillId="0" borderId="0" applyFont="0" applyFill="0" applyBorder="0" applyAlignment="0" applyProtection="0"/>
    <xf numFmtId="179" fontId="22" fillId="0" borderId="0" applyFont="0" applyFill="0" applyBorder="0" applyAlignment="0" applyProtection="0"/>
    <xf numFmtId="179" fontId="49" fillId="0" borderId="0" applyFont="0" applyFill="0" applyBorder="0" applyAlignment="0" applyProtection="0"/>
    <xf numFmtId="40" fontId="46" fillId="0" borderId="0" applyFont="0" applyFill="0" applyBorder="0" applyAlignment="0" applyProtection="0"/>
    <xf numFmtId="179" fontId="49" fillId="0" borderId="0" applyFont="0" applyFill="0" applyBorder="0" applyAlignment="0" applyProtection="0"/>
    <xf numFmtId="40" fontId="51" fillId="0" borderId="0" applyFont="0" applyFill="0" applyBorder="0" applyAlignment="0" applyProtection="0"/>
    <xf numFmtId="0" fontId="150" fillId="0" borderId="2"/>
    <xf numFmtId="206" fontId="52" fillId="0" borderId="0" applyFont="0" applyFill="0" applyBorder="0" applyAlignment="0" applyProtection="0"/>
    <xf numFmtId="207" fontId="49" fillId="0" borderId="0" applyFont="0" applyFill="0" applyBorder="0" applyAlignment="0" applyProtection="0"/>
    <xf numFmtId="208" fontId="49" fillId="0" borderId="0" applyFont="0" applyFill="0" applyBorder="0" applyAlignment="0" applyProtection="0"/>
    <xf numFmtId="209" fontId="49" fillId="0" borderId="0" applyFont="0" applyFill="0" applyBorder="0" applyAlignment="0" applyProtection="0"/>
    <xf numFmtId="210" fontId="46" fillId="0" borderId="0" applyFont="0" applyFill="0" applyBorder="0" applyAlignment="0" applyProtection="0"/>
    <xf numFmtId="210" fontId="51" fillId="0" borderId="0" applyFont="0" applyFill="0" applyBorder="0" applyAlignment="0" applyProtection="0"/>
    <xf numFmtId="203" fontId="46" fillId="0" borderId="0" applyFont="0" applyFill="0" applyBorder="0" applyAlignment="0" applyProtection="0"/>
    <xf numFmtId="203" fontId="51" fillId="0" borderId="0" applyFont="0" applyFill="0" applyBorder="0" applyAlignment="0" applyProtection="0"/>
    <xf numFmtId="0" fontId="151" fillId="0" borderId="47" applyNumberFormat="0" applyFill="0" applyAlignment="0" applyProtection="0"/>
    <xf numFmtId="0" fontId="94" fillId="0" borderId="47" applyNumberFormat="0" applyFill="0" applyAlignment="0" applyProtection="0"/>
    <xf numFmtId="0" fontId="151" fillId="0" borderId="47" applyNumberFormat="0" applyFill="0" applyAlignment="0" applyProtection="0"/>
    <xf numFmtId="0" fontId="152" fillId="0" borderId="57" applyNumberFormat="0" applyFill="0" applyAlignment="0" applyProtection="0"/>
    <xf numFmtId="0" fontId="152" fillId="0" borderId="57" applyNumberFormat="0" applyFill="0" applyAlignment="0" applyProtection="0"/>
    <xf numFmtId="0" fontId="152" fillId="0" borderId="57" applyNumberFormat="0" applyFill="0" applyAlignment="0" applyProtection="0"/>
    <xf numFmtId="0" fontId="152" fillId="0" borderId="57" applyNumberFormat="0" applyFill="0" applyAlignment="0" applyProtection="0"/>
    <xf numFmtId="0" fontId="152" fillId="0" borderId="57" applyNumberFormat="0" applyFill="0" applyAlignment="0" applyProtection="0"/>
    <xf numFmtId="0" fontId="153" fillId="0" borderId="57" applyNumberFormat="0" applyFill="0" applyAlignment="0" applyProtection="0"/>
    <xf numFmtId="0" fontId="152" fillId="0" borderId="57" applyNumberFormat="0" applyFill="0" applyAlignment="0" applyProtection="0"/>
    <xf numFmtId="0" fontId="154" fillId="0" borderId="48" applyNumberFormat="0" applyFill="0" applyAlignment="0" applyProtection="0"/>
    <xf numFmtId="0" fontId="95" fillId="0" borderId="48" applyNumberFormat="0" applyFill="0" applyAlignment="0" applyProtection="0"/>
    <xf numFmtId="0" fontId="154" fillId="0" borderId="48" applyNumberFormat="0" applyFill="0" applyAlignment="0" applyProtection="0"/>
    <xf numFmtId="0" fontId="155" fillId="0" borderId="58" applyNumberFormat="0" applyFill="0" applyAlignment="0" applyProtection="0"/>
    <xf numFmtId="0" fontId="155" fillId="0" borderId="58" applyNumberFormat="0" applyFill="0" applyAlignment="0" applyProtection="0"/>
    <xf numFmtId="0" fontId="155" fillId="0" borderId="58" applyNumberFormat="0" applyFill="0" applyAlignment="0" applyProtection="0"/>
    <xf numFmtId="0" fontId="155" fillId="0" borderId="58" applyNumberFormat="0" applyFill="0" applyAlignment="0" applyProtection="0"/>
    <xf numFmtId="0" fontId="155" fillId="0" borderId="58" applyNumberFormat="0" applyFill="0" applyAlignment="0" applyProtection="0"/>
    <xf numFmtId="0" fontId="156" fillId="0" borderId="58" applyNumberFormat="0" applyFill="0" applyAlignment="0" applyProtection="0"/>
    <xf numFmtId="0" fontId="155" fillId="0" borderId="58" applyNumberFormat="0" applyFill="0" applyAlignment="0" applyProtection="0"/>
    <xf numFmtId="0" fontId="37" fillId="0" borderId="26" applyNumberFormat="0" applyFill="0" applyAlignment="0" applyProtection="0"/>
    <xf numFmtId="0" fontId="155" fillId="0" borderId="58" applyNumberFormat="0" applyFill="0" applyAlignment="0" applyProtection="0"/>
    <xf numFmtId="0" fontId="157" fillId="0" borderId="49" applyNumberFormat="0" applyFill="0" applyAlignment="0" applyProtection="0"/>
    <xf numFmtId="0" fontId="96" fillId="0" borderId="49" applyNumberFormat="0" applyFill="0" applyAlignment="0" applyProtection="0"/>
    <xf numFmtId="0" fontId="157" fillId="0" borderId="49" applyNumberFormat="0" applyFill="0" applyAlignment="0" applyProtection="0"/>
    <xf numFmtId="0" fontId="158" fillId="0" borderId="59" applyNumberFormat="0" applyFill="0" applyAlignment="0" applyProtection="0"/>
    <xf numFmtId="0" fontId="158" fillId="0" borderId="59" applyNumberFormat="0" applyFill="0" applyAlignment="0" applyProtection="0"/>
    <xf numFmtId="0" fontId="158" fillId="0" borderId="59" applyNumberFormat="0" applyFill="0" applyAlignment="0" applyProtection="0"/>
    <xf numFmtId="0" fontId="158" fillId="0" borderId="59" applyNumberFormat="0" applyFill="0" applyAlignment="0" applyProtection="0"/>
    <xf numFmtId="0" fontId="158" fillId="0" borderId="59" applyNumberFormat="0" applyFill="0" applyAlignment="0" applyProtection="0"/>
    <xf numFmtId="0" fontId="159" fillId="0" borderId="59" applyNumberFormat="0" applyFill="0" applyAlignment="0" applyProtection="0"/>
    <xf numFmtId="0" fontId="158" fillId="0" borderId="59" applyNumberFormat="0" applyFill="0" applyAlignment="0" applyProtection="0"/>
    <xf numFmtId="0" fontId="157" fillId="0" borderId="0" applyNumberFormat="0" applyFill="0" applyBorder="0" applyAlignment="0" applyProtection="0"/>
    <xf numFmtId="0" fontId="96" fillId="0" borderId="0" applyNumberFormat="0" applyFill="0" applyBorder="0" applyAlignment="0" applyProtection="0"/>
    <xf numFmtId="0" fontId="157" fillId="0" borderId="0" applyNumberFormat="0" applyFill="0" applyBorder="0" applyAlignment="0" applyProtection="0"/>
    <xf numFmtId="0" fontId="158" fillId="0" borderId="0" applyNumberFormat="0" applyFill="0" applyBorder="0" applyAlignment="0" applyProtection="0"/>
    <xf numFmtId="0" fontId="158" fillId="0" borderId="0" applyNumberFormat="0" applyFill="0" applyBorder="0" applyAlignment="0" applyProtection="0"/>
    <xf numFmtId="0" fontId="158" fillId="0" borderId="0" applyNumberFormat="0" applyFill="0" applyBorder="0" applyAlignment="0" applyProtection="0"/>
    <xf numFmtId="0" fontId="158" fillId="0" borderId="0" applyNumberFormat="0" applyFill="0" applyBorder="0" applyAlignment="0" applyProtection="0"/>
    <xf numFmtId="0" fontId="158" fillId="0" borderId="0" applyNumberFormat="0" applyFill="0" applyBorder="0" applyAlignment="0" applyProtection="0"/>
    <xf numFmtId="0" fontId="159" fillId="0" borderId="0" applyNumberFormat="0" applyFill="0" applyBorder="0" applyAlignment="0" applyProtection="0"/>
    <xf numFmtId="0" fontId="158" fillId="0" borderId="0" applyNumberFormat="0" applyFill="0" applyBorder="0" applyAlignment="0" applyProtection="0"/>
    <xf numFmtId="0" fontId="93" fillId="0" borderId="0" applyNumberFormat="0" applyFill="0" applyBorder="0" applyAlignment="0" applyProtection="0"/>
    <xf numFmtId="0" fontId="160" fillId="0" borderId="0" applyNumberFormat="0" applyFill="0" applyBorder="0" applyAlignment="0" applyProtection="0"/>
    <xf numFmtId="0" fontId="160" fillId="0" borderId="0" applyNumberFormat="0" applyFill="0" applyBorder="0" applyAlignment="0" applyProtection="0"/>
    <xf numFmtId="0" fontId="160" fillId="0" borderId="0" applyNumberFormat="0" applyFill="0" applyBorder="0" applyAlignment="0" applyProtection="0"/>
    <xf numFmtId="0" fontId="160" fillId="0" borderId="0" applyNumberFormat="0" applyFill="0" applyBorder="0" applyAlignment="0" applyProtection="0"/>
    <xf numFmtId="0" fontId="160" fillId="0" borderId="0" applyNumberFormat="0" applyFill="0" applyBorder="0" applyAlignment="0" applyProtection="0"/>
    <xf numFmtId="0" fontId="161" fillId="0" borderId="0" applyNumberFormat="0" applyFill="0" applyBorder="0" applyAlignment="0" applyProtection="0"/>
    <xf numFmtId="0" fontId="160" fillId="0" borderId="0" applyNumberFormat="0" applyFill="0" applyBorder="0" applyAlignment="0" applyProtection="0"/>
    <xf numFmtId="0" fontId="162" fillId="50" borderId="0" applyNumberFormat="0" applyBorder="0" applyAlignment="0" applyProtection="0"/>
    <xf numFmtId="0" fontId="162" fillId="50" borderId="0" applyNumberFormat="0" applyBorder="0" applyAlignment="0" applyProtection="0"/>
    <xf numFmtId="0" fontId="162" fillId="50" borderId="0" applyNumberFormat="0" applyBorder="0" applyAlignment="0" applyProtection="0"/>
    <xf numFmtId="0" fontId="163" fillId="50" borderId="0" applyNumberFormat="0" applyBorder="0" applyAlignment="0" applyProtection="0"/>
    <xf numFmtId="0" fontId="164" fillId="12" borderId="0" applyNumberFormat="0" applyBorder="0" applyAlignment="0" applyProtection="0"/>
    <xf numFmtId="0" fontId="164" fillId="12" borderId="0" applyNumberFormat="0" applyBorder="0" applyAlignment="0" applyProtection="0"/>
    <xf numFmtId="0" fontId="164" fillId="12" borderId="0" applyNumberFormat="0" applyBorder="0" applyAlignment="0" applyProtection="0"/>
    <xf numFmtId="0" fontId="162" fillId="50" borderId="0" applyNumberFormat="0" applyBorder="0" applyAlignment="0" applyProtection="0"/>
    <xf numFmtId="0" fontId="165" fillId="12" borderId="0" applyNumberFormat="0" applyBorder="0" applyAlignment="0" applyProtection="0"/>
    <xf numFmtId="0" fontId="162" fillId="56" borderId="0" applyNumberFormat="0" applyBorder="0" applyAlignment="0" applyProtection="0"/>
    <xf numFmtId="0" fontId="162" fillId="56" borderId="0" applyNumberFormat="0" applyBorder="0" applyAlignment="0" applyProtection="0"/>
    <xf numFmtId="0" fontId="162" fillId="50" borderId="0" applyNumberFormat="0" applyBorder="0" applyAlignment="0" applyProtection="0"/>
    <xf numFmtId="0" fontId="166" fillId="0" borderId="0" applyNumberFormat="0" applyFill="0" applyBorder="0" applyAlignment="0" applyProtection="0"/>
    <xf numFmtId="0" fontId="166" fillId="0" borderId="0" applyNumberFormat="0" applyFill="0" applyBorder="0" applyAlignment="0" applyProtection="0"/>
    <xf numFmtId="0" fontId="136" fillId="0" borderId="0"/>
    <xf numFmtId="0" fontId="79" fillId="0" borderId="38"/>
    <xf numFmtId="0" fontId="167" fillId="0" borderId="0"/>
    <xf numFmtId="0" fontId="136" fillId="0" borderId="0"/>
    <xf numFmtId="0" fontId="136" fillId="0" borderId="0"/>
    <xf numFmtId="0" fontId="136" fillId="0" borderId="0"/>
    <xf numFmtId="0" fontId="136" fillId="0" borderId="0"/>
    <xf numFmtId="211" fontId="4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6" fillId="0" borderId="0"/>
    <xf numFmtId="0" fontId="46" fillId="0" borderId="0"/>
    <xf numFmtId="0" fontId="46" fillId="0" borderId="0"/>
    <xf numFmtId="0" fontId="46" fillId="0" borderId="0"/>
    <xf numFmtId="0" fontId="46" fillId="0" borderId="0"/>
    <xf numFmtId="0" fontId="22" fillId="0" borderId="0"/>
    <xf numFmtId="0" fontId="49" fillId="0" borderId="0"/>
    <xf numFmtId="0" fontId="49" fillId="0" borderId="0"/>
    <xf numFmtId="0" fontId="3"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49" fillId="0" borderId="0"/>
    <xf numFmtId="0" fontId="49" fillId="0" borderId="0"/>
    <xf numFmtId="0" fontId="3" fillId="0" borderId="0"/>
    <xf numFmtId="0" fontId="3" fillId="0" borderId="0"/>
    <xf numFmtId="0" fontId="22" fillId="0" borderId="0"/>
    <xf numFmtId="0" fontId="22" fillId="0" borderId="0"/>
    <xf numFmtId="0" fontId="22" fillId="0" borderId="0">
      <alignment wrapText="1"/>
    </xf>
    <xf numFmtId="0" fontId="22" fillId="0" borderId="0">
      <alignment wrapText="1"/>
    </xf>
    <xf numFmtId="0" fontId="49" fillId="0" borderId="0"/>
    <xf numFmtId="0" fontId="3" fillId="0" borderId="0"/>
    <xf numFmtId="0" fontId="3" fillId="0" borderId="0"/>
    <xf numFmtId="0" fontId="6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alignment wrapText="1"/>
    </xf>
    <xf numFmtId="0" fontId="49" fillId="0" borderId="0"/>
    <xf numFmtId="0" fontId="168" fillId="0" borderId="0"/>
    <xf numFmtId="0" fontId="49" fillId="0" borderId="0"/>
    <xf numFmtId="0" fontId="46" fillId="0" borderId="0"/>
    <xf numFmtId="0" fontId="49" fillId="0" borderId="0"/>
    <xf numFmtId="0" fontId="49" fillId="0" borderId="0"/>
    <xf numFmtId="0" fontId="49" fillId="0" borderId="0"/>
    <xf numFmtId="0" fontId="22" fillId="0" borderId="0"/>
    <xf numFmtId="0" fontId="22" fillId="0" borderId="0"/>
    <xf numFmtId="0" fontId="46" fillId="0" borderId="0"/>
    <xf numFmtId="0" fontId="46" fillId="0" borderId="0"/>
    <xf numFmtId="0" fontId="46" fillId="0" borderId="0"/>
    <xf numFmtId="0" fontId="46" fillId="0" borderId="0"/>
    <xf numFmtId="0" fontId="3" fillId="0" borderId="0"/>
    <xf numFmtId="0" fontId="3" fillId="0" borderId="0"/>
    <xf numFmtId="0" fontId="3" fillId="0" borderId="0"/>
    <xf numFmtId="0" fontId="3" fillId="0" borderId="0"/>
    <xf numFmtId="0" fontId="3" fillId="0" borderId="0"/>
    <xf numFmtId="0" fontId="3" fillId="0" borderId="0"/>
    <xf numFmtId="0" fontId="4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6" fillId="0" borderId="0"/>
    <xf numFmtId="0" fontId="3" fillId="0" borderId="0"/>
    <xf numFmtId="0" fontId="3" fillId="0" borderId="0"/>
    <xf numFmtId="0" fontId="49" fillId="0" borderId="0"/>
    <xf numFmtId="0" fontId="6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4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9" fillId="0" borderId="0"/>
    <xf numFmtId="0" fontId="22" fillId="0" borderId="0"/>
    <xf numFmtId="0" fontId="63" fillId="0" borderId="0"/>
    <xf numFmtId="0" fontId="169" fillId="0" borderId="0"/>
    <xf numFmtId="0" fontId="46" fillId="0" borderId="0"/>
    <xf numFmtId="0" fontId="61" fillId="0" borderId="0"/>
    <xf numFmtId="0" fontId="6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6" fillId="0" borderId="0"/>
    <xf numFmtId="0" fontId="6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1" fillId="0" borderId="0"/>
    <xf numFmtId="0" fontId="87" fillId="0" borderId="0"/>
    <xf numFmtId="0" fontId="100" fillId="0" borderId="0"/>
    <xf numFmtId="0" fontId="46" fillId="0" borderId="0"/>
    <xf numFmtId="0" fontId="170" fillId="0" borderId="0" applyFill="0">
      <alignment horizontal="left" vertical="center" wrapText="1"/>
    </xf>
    <xf numFmtId="0" fontId="171" fillId="0" borderId="0"/>
    <xf numFmtId="0" fontId="170" fillId="0" borderId="0" applyFill="0">
      <alignment horizontal="left" vertical="center" wrapText="1"/>
    </xf>
    <xf numFmtId="0" fontId="60" fillId="0" borderId="0" applyFont="0" applyFill="0" applyBorder="0" applyAlignment="0" applyProtection="0">
      <alignment horizontal="centerContinuous"/>
    </xf>
    <xf numFmtId="0" fontId="60" fillId="0" borderId="0" applyFont="0" applyFill="0" applyBorder="0" applyAlignment="0" applyProtection="0">
      <alignment horizontal="centerContinuous"/>
    </xf>
    <xf numFmtId="0" fontId="49" fillId="0" borderId="0"/>
    <xf numFmtId="0" fontId="49" fillId="0" borderId="0"/>
    <xf numFmtId="0" fontId="49" fillId="0" borderId="0"/>
    <xf numFmtId="0" fontId="22" fillId="0" borderId="0"/>
    <xf numFmtId="0" fontId="87" fillId="0" borderId="0"/>
    <xf numFmtId="0" fontId="22" fillId="0" borderId="0"/>
    <xf numFmtId="0" fontId="4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172" fillId="0" borderId="0"/>
    <xf numFmtId="0" fontId="22" fillId="0" borderId="0"/>
    <xf numFmtId="0" fontId="22" fillId="0" borderId="0"/>
    <xf numFmtId="0" fontId="22" fillId="0" borderId="0"/>
    <xf numFmtId="0" fontId="22" fillId="0" borderId="0"/>
    <xf numFmtId="0" fontId="22" fillId="0" borderId="0"/>
    <xf numFmtId="0" fontId="22" fillId="0" borderId="0"/>
    <xf numFmtId="0" fontId="6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1" fillId="0" borderId="0"/>
    <xf numFmtId="0" fontId="3" fillId="0" borderId="0"/>
    <xf numFmtId="0" fontId="3" fillId="0" borderId="0"/>
    <xf numFmtId="0" fontId="87" fillId="0" borderId="0"/>
    <xf numFmtId="0" fontId="63" fillId="0" borderId="0"/>
    <xf numFmtId="0" fontId="63" fillId="0" borderId="0"/>
    <xf numFmtId="0" fontId="5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1" fillId="0" borderId="0"/>
    <xf numFmtId="0" fontId="22" fillId="0" borderId="0"/>
    <xf numFmtId="0" fontId="51" fillId="0" borderId="0"/>
    <xf numFmtId="0" fontId="22" fillId="0" borderId="0"/>
    <xf numFmtId="0" fontId="22" fillId="0" borderId="0"/>
    <xf numFmtId="0" fontId="22" fillId="0" borderId="0"/>
    <xf numFmtId="0" fontId="22" fillId="0" borderId="0"/>
    <xf numFmtId="0" fontId="46" fillId="0" borderId="0"/>
    <xf numFmtId="0" fontId="63" fillId="0" borderId="0"/>
    <xf numFmtId="0" fontId="63" fillId="0" borderId="0"/>
    <xf numFmtId="0" fontId="22" fillId="0" borderId="0"/>
    <xf numFmtId="0" fontId="22" fillId="0" borderId="0"/>
    <xf numFmtId="0" fontId="22" fillId="0" borderId="0"/>
    <xf numFmtId="0" fontId="22" fillId="0" borderId="0"/>
    <xf numFmtId="0" fontId="22" fillId="0" borderId="0"/>
    <xf numFmtId="0" fontId="22" fillId="0" borderId="0"/>
    <xf numFmtId="0" fontId="46" fillId="0" borderId="0"/>
    <xf numFmtId="0" fontId="3" fillId="0" borderId="0"/>
    <xf numFmtId="0" fontId="3" fillId="0" borderId="0"/>
    <xf numFmtId="0" fontId="100" fillId="0" borderId="0"/>
    <xf numFmtId="0" fontId="51" fillId="0" borderId="0"/>
    <xf numFmtId="0" fontId="22" fillId="0" borderId="0"/>
    <xf numFmtId="0" fontId="22" fillId="0" borderId="0"/>
    <xf numFmtId="0" fontId="22" fillId="0" borderId="0"/>
    <xf numFmtId="0" fontId="22" fillId="0" borderId="0"/>
    <xf numFmtId="0" fontId="172" fillId="0" borderId="0"/>
    <xf numFmtId="0" fontId="22" fillId="0" borderId="0"/>
    <xf numFmtId="0" fontId="22" fillId="0" borderId="0"/>
    <xf numFmtId="0" fontId="63" fillId="0" borderId="0"/>
    <xf numFmtId="0" fontId="46" fillId="0" borderId="0"/>
    <xf numFmtId="0" fontId="46" fillId="0" borderId="0"/>
    <xf numFmtId="0" fontId="46" fillId="0" borderId="0"/>
    <xf numFmtId="0" fontId="63" fillId="0" borderId="0"/>
    <xf numFmtId="0" fontId="63" fillId="0" borderId="0"/>
    <xf numFmtId="0" fontId="63" fillId="0" borderId="0"/>
    <xf numFmtId="0" fontId="63" fillId="0" borderId="0"/>
    <xf numFmtId="0" fontId="63" fillId="0" borderId="0"/>
    <xf numFmtId="0" fontId="22" fillId="0" borderId="0"/>
    <xf numFmtId="0" fontId="63" fillId="0" borderId="0"/>
    <xf numFmtId="0" fontId="51" fillId="0" borderId="0"/>
    <xf numFmtId="0" fontId="4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7" fillId="0" borderId="0"/>
    <xf numFmtId="0" fontId="22" fillId="0" borderId="0"/>
    <xf numFmtId="0" fontId="22" fillId="0" borderId="0"/>
    <xf numFmtId="0" fontId="22" fillId="0" borderId="0"/>
    <xf numFmtId="0" fontId="22" fillId="0" borderId="0"/>
    <xf numFmtId="0" fontId="22" fillId="0" borderId="0"/>
    <xf numFmtId="0" fontId="63" fillId="0" borderId="0"/>
    <xf numFmtId="0" fontId="63" fillId="0" borderId="0"/>
    <xf numFmtId="0" fontId="63" fillId="0" borderId="0"/>
    <xf numFmtId="0" fontId="46" fillId="0" borderId="0"/>
    <xf numFmtId="0" fontId="46" fillId="0" borderId="0"/>
    <xf numFmtId="0" fontId="46" fillId="0" borderId="0"/>
    <xf numFmtId="0" fontId="46" fillId="0" borderId="0"/>
    <xf numFmtId="0" fontId="46" fillId="0" borderId="0"/>
    <xf numFmtId="0" fontId="46" fillId="0" borderId="0"/>
    <xf numFmtId="0" fontId="6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6" fillId="0" borderId="0"/>
    <xf numFmtId="0" fontId="51" fillId="0" borderId="0"/>
    <xf numFmtId="0" fontId="46" fillId="0" borderId="0"/>
    <xf numFmtId="0" fontId="63" fillId="0" borderId="0"/>
    <xf numFmtId="0" fontId="63" fillId="0" borderId="0"/>
    <xf numFmtId="0" fontId="63" fillId="0" borderId="0"/>
    <xf numFmtId="0" fontId="4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0" fillId="0" borderId="0"/>
    <xf numFmtId="0" fontId="22" fillId="0" borderId="0"/>
    <xf numFmtId="0" fontId="87" fillId="0" borderId="0"/>
    <xf numFmtId="0" fontId="22"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46" fillId="0" borderId="0"/>
    <xf numFmtId="0" fontId="49" fillId="0" borderId="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1" fontId="174" fillId="0" borderId="0" applyFont="0" applyFill="0" applyBorder="0" applyAlignment="0"/>
    <xf numFmtId="9" fontId="174" fillId="0" borderId="0" applyFont="0" applyFill="0" applyBorder="0" applyAlignment="0"/>
    <xf numFmtId="212" fontId="174" fillId="0" borderId="0" applyFont="0" applyFill="0" applyBorder="0" applyAlignment="0" applyProtection="0"/>
    <xf numFmtId="0" fontId="175" fillId="0" borderId="0" applyNumberFormat="0" applyFill="0" applyBorder="0" applyProtection="0">
      <alignment horizontal="left"/>
    </xf>
    <xf numFmtId="0" fontId="49" fillId="0" borderId="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40" fontId="178" fillId="3" borderId="0">
      <alignment horizontal="right"/>
    </xf>
    <xf numFmtId="40" fontId="178" fillId="3" borderId="0">
      <alignment horizontal="right"/>
    </xf>
    <xf numFmtId="0" fontId="179" fillId="3" borderId="0">
      <alignment horizontal="right"/>
    </xf>
    <xf numFmtId="0" fontId="180" fillId="3" borderId="19"/>
    <xf numFmtId="0" fontId="180" fillId="0" borderId="0" applyBorder="0">
      <alignment horizontal="centerContinuous"/>
    </xf>
    <xf numFmtId="0" fontId="181" fillId="0" borderId="0" applyBorder="0">
      <alignment horizontal="centerContinuous"/>
    </xf>
    <xf numFmtId="213" fontId="48" fillId="0" borderId="0"/>
    <xf numFmtId="214" fontId="49" fillId="0" borderId="0" applyFont="0" applyFill="0" applyBorder="0" applyAlignment="0" applyProtection="0"/>
    <xf numFmtId="10" fontId="49" fillId="0" borderId="0" applyFont="0" applyFill="0" applyBorder="0" applyAlignment="0" applyProtection="0"/>
    <xf numFmtId="9" fontId="46" fillId="0" borderId="0" applyFont="0" applyFill="0" applyBorder="0" applyAlignment="0" applyProtection="0"/>
    <xf numFmtId="9" fontId="46" fillId="0" borderId="0" applyFont="0" applyFill="0" applyBorder="0" applyAlignment="0" applyProtection="0"/>
    <xf numFmtId="9" fontId="46" fillId="0" borderId="0" applyFont="0" applyFill="0" applyBorder="0" applyAlignment="0" applyProtection="0"/>
    <xf numFmtId="9" fontId="3" fillId="0" borderId="0" applyFont="0" applyFill="0" applyBorder="0" applyAlignment="0" applyProtection="0"/>
    <xf numFmtId="9" fontId="46" fillId="0" borderId="0" applyFont="0" applyFill="0" applyBorder="0" applyAlignment="0" applyProtection="0"/>
    <xf numFmtId="9" fontId="61" fillId="0" borderId="0" applyFont="0" applyFill="0" applyBorder="0" applyAlignment="0" applyProtection="0"/>
    <xf numFmtId="9" fontId="49" fillId="0" borderId="0" applyFont="0" applyFill="0" applyBorder="0" applyAlignment="0" applyProtection="0"/>
    <xf numFmtId="9" fontId="64" fillId="0" borderId="0" applyFont="0" applyFill="0" applyBorder="0" applyAlignment="0" applyProtection="0"/>
    <xf numFmtId="9" fontId="64" fillId="0" borderId="0" applyFont="0" applyFill="0" applyBorder="0" applyAlignment="0" applyProtection="0"/>
    <xf numFmtId="9" fontId="49" fillId="0" borderId="0" applyFont="0" applyFill="0" applyBorder="0" applyAlignment="0" applyProtection="0"/>
    <xf numFmtId="9" fontId="61" fillId="0" borderId="0" applyFont="0" applyFill="0" applyBorder="0" applyAlignment="0" applyProtection="0"/>
    <xf numFmtId="9" fontId="46" fillId="0" borderId="0" applyFont="0" applyFill="0" applyBorder="0" applyAlignment="0" applyProtection="0"/>
    <xf numFmtId="9" fontId="49" fillId="0" borderId="0" applyFont="0" applyFill="0" applyBorder="0" applyAlignment="0" applyProtection="0"/>
    <xf numFmtId="9" fontId="182" fillId="0" borderId="0" applyFont="0" applyFill="0" applyBorder="0" applyAlignment="0" applyProtection="0"/>
    <xf numFmtId="9" fontId="49" fillId="0" borderId="0" applyFont="0" applyFill="0" applyBorder="0" applyAlignment="0" applyProtection="0"/>
    <xf numFmtId="9" fontId="49" fillId="0" borderId="0" applyFont="0" applyFill="0" applyBorder="0" applyAlignment="0" applyProtection="0"/>
    <xf numFmtId="9" fontId="46" fillId="0" borderId="0" applyFont="0" applyFill="0" applyBorder="0" applyAlignment="0" applyProtection="0"/>
    <xf numFmtId="9" fontId="182" fillId="0" borderId="0" applyFont="0" applyFill="0" applyBorder="0" applyAlignment="0" applyProtection="0"/>
    <xf numFmtId="9" fontId="182" fillId="0" borderId="0" applyFont="0" applyFill="0" applyBorder="0" applyAlignment="0" applyProtection="0"/>
    <xf numFmtId="9" fontId="46" fillId="0" borderId="0" applyFont="0" applyFill="0" applyBorder="0" applyAlignment="0" applyProtection="0"/>
    <xf numFmtId="9" fontId="46"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100" fillId="0" borderId="0" applyFont="0" applyFill="0" applyBorder="0" applyAlignment="0" applyProtection="0"/>
    <xf numFmtId="9" fontId="46" fillId="0" borderId="0" applyFont="0" applyFill="0" applyBorder="0" applyAlignment="0" applyProtection="0"/>
    <xf numFmtId="9" fontId="46" fillId="0" borderId="0" applyFont="0" applyFill="0" applyBorder="0" applyAlignment="0" applyProtection="0"/>
    <xf numFmtId="9" fontId="46" fillId="0" borderId="0" applyFont="0" applyFill="0" applyBorder="0" applyAlignment="0" applyProtection="0"/>
    <xf numFmtId="9" fontId="22" fillId="0" borderId="0" applyFont="0" applyFill="0" applyBorder="0" applyAlignment="0" applyProtection="0"/>
    <xf numFmtId="9" fontId="52" fillId="0" borderId="4" applyNumberFormat="0" applyBorder="0"/>
    <xf numFmtId="2" fontId="87" fillId="0" borderId="0" applyFont="0" applyFill="0" applyBorder="0" applyAlignment="0" applyProtection="0"/>
    <xf numFmtId="9" fontId="49"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49" fillId="0" borderId="0" applyFont="0" applyFill="0" applyBorder="0" applyAlignment="0" applyProtection="0"/>
    <xf numFmtId="9" fontId="46" fillId="0" borderId="0" applyFont="0" applyFill="0" applyBorder="0" applyAlignment="0" applyProtection="0"/>
    <xf numFmtId="9" fontId="49" fillId="0" borderId="0" applyFont="0" applyFill="0" applyBorder="0" applyAlignment="0" applyProtection="0"/>
    <xf numFmtId="0" fontId="51"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61" fillId="14" borderId="32" applyNumberFormat="0" applyFont="0" applyAlignment="0" applyProtection="0"/>
    <xf numFmtId="0" fontId="61" fillId="14" borderId="32" applyNumberFormat="0" applyFont="0" applyAlignment="0" applyProtection="0"/>
    <xf numFmtId="0" fontId="61" fillId="14" borderId="32" applyNumberFormat="0" applyFont="0" applyAlignment="0" applyProtection="0"/>
    <xf numFmtId="0" fontId="61" fillId="14" borderId="32" applyNumberFormat="0" applyFont="0" applyAlignment="0" applyProtection="0"/>
    <xf numFmtId="0" fontId="91" fillId="0" borderId="45" applyNumberFormat="0" applyFill="0" applyAlignment="0" applyProtection="0"/>
    <xf numFmtId="9" fontId="51" fillId="0" borderId="0" applyFont="0" applyFill="0" applyBorder="0" applyAlignment="0" applyProtection="0"/>
    <xf numFmtId="9" fontId="22" fillId="0" borderId="0" applyFont="0" applyFill="0" applyBorder="0" applyAlignment="0" applyProtection="0"/>
    <xf numFmtId="9" fontId="51" fillId="0" borderId="0" applyFont="0" applyFill="0" applyBorder="0" applyAlignment="0" applyProtection="0"/>
    <xf numFmtId="9" fontId="87" fillId="0" borderId="0" applyFont="0" applyFill="0" applyBorder="0" applyAlignment="0" applyProtection="0"/>
    <xf numFmtId="9" fontId="22" fillId="0" borderId="0" applyFont="0" applyFill="0" applyBorder="0" applyAlignment="0" applyProtection="0"/>
    <xf numFmtId="9" fontId="46" fillId="0" borderId="0" applyFont="0" applyFill="0" applyBorder="0" applyAlignment="0" applyProtection="0"/>
    <xf numFmtId="9" fontId="51" fillId="0" borderId="0" applyFont="0" applyFill="0" applyBorder="0" applyAlignment="0" applyProtection="0"/>
    <xf numFmtId="9" fontId="46"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46" fillId="0" borderId="0" applyFont="0" applyFill="0" applyBorder="0" applyAlignment="0" applyProtection="0"/>
    <xf numFmtId="10" fontId="87"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46" fillId="0" borderId="0" applyFont="0" applyFill="0" applyBorder="0" applyAlignment="0" applyProtection="0"/>
    <xf numFmtId="9" fontId="62" fillId="0" borderId="0" applyFont="0" applyFill="0" applyBorder="0" applyAlignment="0" applyProtection="0"/>
    <xf numFmtId="9" fontId="62" fillId="0" borderId="0" applyFont="0" applyFill="0" applyBorder="0" applyAlignment="0" applyProtection="0"/>
    <xf numFmtId="9" fontId="46" fillId="0" borderId="0" applyFont="0" applyFill="0" applyBorder="0" applyAlignment="0" applyProtection="0"/>
    <xf numFmtId="9" fontId="46" fillId="0" borderId="0" applyFont="0" applyFill="0" applyBorder="0" applyAlignment="0" applyProtection="0"/>
    <xf numFmtId="9" fontId="46" fillId="0" borderId="0" applyFont="0" applyFill="0" applyBorder="0" applyAlignment="0" applyProtection="0"/>
    <xf numFmtId="9" fontId="51"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22" fillId="0" borderId="0" applyFont="0" applyFill="0" applyBorder="0" applyAlignment="0" applyProtection="0"/>
    <xf numFmtId="9" fontId="61" fillId="0" borderId="0" applyFont="0" applyFill="0" applyBorder="0" applyAlignment="0" applyProtection="0"/>
    <xf numFmtId="9" fontId="172" fillId="0" borderId="0" applyFont="0" applyFill="0" applyBorder="0" applyAlignment="0" applyProtection="0"/>
    <xf numFmtId="9" fontId="22" fillId="0" borderId="0" applyFont="0" applyFill="0" applyBorder="0" applyAlignment="0" applyProtection="0"/>
    <xf numFmtId="9" fontId="61" fillId="0" borderId="0" applyFont="0" applyFill="0" applyBorder="0" applyAlignment="0" applyProtection="0"/>
    <xf numFmtId="9" fontId="51" fillId="0" borderId="0" applyFont="0" applyFill="0" applyBorder="0" applyAlignment="0" applyProtection="0"/>
    <xf numFmtId="9" fontId="46"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46" fillId="0" borderId="0" applyFont="0" applyFill="0" applyBorder="0" applyAlignment="0" applyProtection="0"/>
    <xf numFmtId="9" fontId="22"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46" fillId="0" borderId="0" applyFont="0" applyFill="0" applyBorder="0" applyAlignment="0" applyProtection="0"/>
    <xf numFmtId="9" fontId="172"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2" fillId="0" borderId="0" applyFont="0" applyFill="0" applyBorder="0" applyAlignment="0" applyProtection="0"/>
    <xf numFmtId="9" fontId="62" fillId="0" borderId="0" applyFont="0" applyFill="0" applyBorder="0" applyAlignment="0" applyProtection="0"/>
    <xf numFmtId="9" fontId="62" fillId="0" borderId="0" applyFont="0" applyFill="0" applyBorder="0" applyAlignment="0" applyProtection="0"/>
    <xf numFmtId="9" fontId="62" fillId="0" borderId="0" applyFont="0" applyFill="0" applyBorder="0" applyAlignment="0" applyProtection="0"/>
    <xf numFmtId="9" fontId="51" fillId="0" borderId="0" applyFont="0" applyFill="0" applyBorder="0" applyAlignment="0" applyProtection="0"/>
    <xf numFmtId="9" fontId="63" fillId="0" borderId="0" applyFont="0" applyFill="0" applyBorder="0" applyAlignment="0" applyProtection="0"/>
    <xf numFmtId="9" fontId="62" fillId="0" borderId="0" applyFont="0" applyFill="0" applyBorder="0" applyAlignment="0" applyProtection="0"/>
    <xf numFmtId="9" fontId="22" fillId="0" borderId="0" applyFont="0" applyFill="0" applyBorder="0" applyAlignment="0" applyProtection="0"/>
    <xf numFmtId="9" fontId="62" fillId="0" borderId="0" applyFont="0" applyFill="0" applyBorder="0" applyAlignment="0" applyProtection="0"/>
    <xf numFmtId="9" fontId="22"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0" fontId="128" fillId="0" borderId="45" applyNumberFormat="0" applyFill="0" applyAlignment="0" applyProtection="0"/>
    <xf numFmtId="0" fontId="111" fillId="0" borderId="41" applyNumberFormat="0" applyFill="0" applyAlignment="0" applyProtection="0"/>
    <xf numFmtId="0" fontId="111" fillId="0" borderId="41" applyNumberFormat="0" applyFill="0" applyAlignment="0" applyProtection="0"/>
    <xf numFmtId="0" fontId="111" fillId="0" borderId="41" applyNumberFormat="0" applyFill="0" applyAlignment="0" applyProtection="0"/>
    <xf numFmtId="0" fontId="111" fillId="0" borderId="41" applyNumberFormat="0" applyFill="0" applyAlignment="0" applyProtection="0"/>
    <xf numFmtId="0" fontId="111" fillId="0" borderId="41" applyNumberFormat="0" applyFill="0" applyAlignment="0" applyProtection="0"/>
    <xf numFmtId="0" fontId="183" fillId="0" borderId="41" applyNumberFormat="0" applyFill="0" applyAlignment="0" applyProtection="0"/>
    <xf numFmtId="0" fontId="111" fillId="0" borderId="41" applyNumberFormat="0" applyFill="0" applyAlignment="0" applyProtection="0"/>
    <xf numFmtId="9" fontId="52" fillId="0" borderId="0" applyFont="0" applyFill="0" applyBorder="0" applyAlignment="0" applyProtection="0"/>
    <xf numFmtId="9" fontId="62" fillId="0" borderId="0" applyFont="0" applyFill="0" applyBorder="0" applyAlignment="0" applyProtection="0"/>
    <xf numFmtId="9" fontId="62" fillId="0" borderId="0" applyFont="0" applyFill="0" applyBorder="0" applyAlignment="0" applyProtection="0"/>
    <xf numFmtId="15" fontId="52" fillId="0" borderId="0" applyFont="0" applyFill="0" applyBorder="0" applyAlignment="0" applyProtection="0"/>
    <xf numFmtId="15" fontId="52" fillId="0" borderId="0" applyFont="0" applyFill="0" applyBorder="0" applyAlignment="0" applyProtection="0"/>
    <xf numFmtId="4" fontId="52" fillId="0" borderId="0" applyFont="0" applyFill="0" applyBorder="0" applyAlignment="0" applyProtection="0"/>
    <xf numFmtId="0" fontId="184" fillId="0" borderId="2">
      <alignment horizontal="center"/>
    </xf>
    <xf numFmtId="0" fontId="52" fillId="0" borderId="0" applyNumberFormat="0" applyFont="0" applyFill="0" applyBorder="0" applyAlignment="0" applyProtection="0">
      <alignment horizontal="left"/>
    </xf>
    <xf numFmtId="3" fontId="52" fillId="0" borderId="0" applyFont="0" applyFill="0" applyBorder="0" applyAlignment="0" applyProtection="0"/>
    <xf numFmtId="14" fontId="185" fillId="0" borderId="0" applyNumberFormat="0" applyFill="0" applyBorder="0" applyAlignment="0" applyProtection="0">
      <alignment horizontal="left"/>
    </xf>
    <xf numFmtId="14" fontId="185" fillId="0" borderId="0" applyNumberFormat="0" applyFill="0" applyBorder="0" applyAlignment="0" applyProtection="0">
      <alignment horizontal="left"/>
    </xf>
    <xf numFmtId="0" fontId="134" fillId="36" borderId="0" applyNumberFormat="0" applyBorder="0" applyAlignment="0" applyProtection="0"/>
    <xf numFmtId="0" fontId="186" fillId="0" borderId="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81" fillId="38" borderId="0" applyNumberFormat="0" applyBorder="0" applyAlignment="0" applyProtection="0"/>
    <xf numFmtId="0" fontId="187" fillId="10" borderId="0" applyNumberFormat="0" applyBorder="0" applyAlignment="0" applyProtection="0"/>
    <xf numFmtId="0" fontId="81" fillId="66" borderId="0" applyNumberFormat="0" applyBorder="0" applyAlignment="0" applyProtection="0"/>
    <xf numFmtId="0" fontId="81" fillId="66" borderId="0" applyNumberFormat="0" applyBorder="0" applyAlignment="0" applyProtection="0"/>
    <xf numFmtId="0" fontId="81" fillId="38" borderId="0" applyNumberFormat="0" applyBorder="0" applyAlignment="0" applyProtection="0"/>
    <xf numFmtId="0" fontId="163" fillId="50" borderId="0" applyNumberFormat="0" applyBorder="0" applyAlignment="0" applyProtection="0"/>
    <xf numFmtId="215" fontId="49" fillId="0" borderId="0" applyFont="0" applyFill="0" applyBorder="0" applyAlignment="0" applyProtection="0"/>
    <xf numFmtId="0" fontId="135" fillId="36" borderId="0" applyNumberFormat="0" applyBorder="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139" fillId="38"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52" fillId="0" borderId="0"/>
    <xf numFmtId="0" fontId="63" fillId="0" borderId="0"/>
    <xf numFmtId="0" fontId="170" fillId="0" borderId="0"/>
    <xf numFmtId="0" fontId="53" fillId="0" borderId="0"/>
    <xf numFmtId="0" fontId="22" fillId="0" borderId="0"/>
    <xf numFmtId="0" fontId="54" fillId="0" borderId="0"/>
    <xf numFmtId="0" fontId="49" fillId="0" borderId="0"/>
    <xf numFmtId="0" fontId="49" fillId="0" borderId="0"/>
    <xf numFmtId="0" fontId="22" fillId="0" borderId="0"/>
    <xf numFmtId="0" fontId="22" fillId="0" borderId="0"/>
    <xf numFmtId="0" fontId="22" fillId="0" borderId="0"/>
    <xf numFmtId="0" fontId="150" fillId="0" borderId="0"/>
    <xf numFmtId="40" fontId="188" fillId="0" borderId="0" applyBorder="0">
      <alignment horizontal="right"/>
    </xf>
    <xf numFmtId="40" fontId="188" fillId="0" borderId="0" applyBorder="0">
      <alignment horizontal="right"/>
    </xf>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73" fillId="0" borderId="0" applyNumberFormat="0" applyFill="0" applyBorder="0" applyAlignment="0" applyProtection="0"/>
    <xf numFmtId="0" fontId="107" fillId="0" borderId="0" applyNumberFormat="0" applyFill="0" applyBorder="0" applyAlignment="0" applyProtection="0"/>
    <xf numFmtId="0" fontId="111" fillId="0" borderId="0" applyNumberFormat="0" applyFill="0" applyBorder="0" applyAlignment="0" applyProtection="0"/>
    <xf numFmtId="0" fontId="42" fillId="0" borderId="0" applyNumberFormat="0" applyFill="0" applyBorder="0" applyAlignment="0" applyProtection="0"/>
    <xf numFmtId="0" fontId="73" fillId="0" borderId="0" applyNumberFormat="0" applyFill="0" applyBorder="0" applyAlignment="0" applyProtection="0"/>
    <xf numFmtId="0" fontId="107" fillId="0" borderId="0" applyNumberFormat="0" applyFill="0" applyBorder="0" applyAlignment="0" applyProtection="0"/>
    <xf numFmtId="0" fontId="189" fillId="0" borderId="0" applyNumberFormat="0" applyFill="0" applyBorder="0" applyAlignment="0" applyProtection="0"/>
    <xf numFmtId="0" fontId="190" fillId="0" borderId="0" applyNumberFormat="0" applyFill="0" applyBorder="0" applyAlignment="0" applyProtection="0"/>
    <xf numFmtId="0" fontId="190" fillId="0" borderId="0" applyNumberFormat="0" applyFill="0" applyBorder="0" applyAlignment="0" applyProtection="0"/>
    <xf numFmtId="0" fontId="107" fillId="0" borderId="0" applyNumberFormat="0" applyFill="0" applyBorder="0" applyAlignment="0" applyProtection="0"/>
    <xf numFmtId="0" fontId="73" fillId="0" borderId="0" applyNumberFormat="0" applyFill="0" applyBorder="0" applyAlignment="0" applyProtection="0"/>
    <xf numFmtId="0" fontId="107" fillId="0" borderId="0" applyNumberFormat="0" applyFill="0" applyBorder="0" applyAlignment="0" applyProtection="0"/>
    <xf numFmtId="0" fontId="191" fillId="0" borderId="0" applyFill="0" applyBorder="0" applyProtection="0">
      <alignment horizontal="left" vertical="top"/>
    </xf>
    <xf numFmtId="40" fontId="192" fillId="0" borderId="0"/>
    <xf numFmtId="40" fontId="192" fillId="0" borderId="0"/>
    <xf numFmtId="0" fontId="93" fillId="0" borderId="0" applyNumberFormat="0" applyFill="0" applyBorder="0" applyAlignment="0" applyProtection="0"/>
    <xf numFmtId="0" fontId="193" fillId="0" borderId="0" applyNumberFormat="0" applyFill="0" applyBorder="0" applyAlignment="0" applyProtection="0"/>
    <xf numFmtId="0" fontId="151" fillId="0" borderId="47" applyNumberFormat="0" applyFill="0" applyAlignment="0" applyProtection="0"/>
    <xf numFmtId="0" fontId="154" fillId="0" borderId="48" applyNumberFormat="0" applyFill="0" applyAlignment="0" applyProtection="0"/>
    <xf numFmtId="0" fontId="157" fillId="0" borderId="49" applyNumberFormat="0" applyFill="0" applyAlignment="0" applyProtection="0"/>
    <xf numFmtId="0" fontId="157" fillId="0" borderId="0" applyNumberFormat="0" applyFill="0" applyBorder="0" applyAlignment="0" applyProtection="0"/>
    <xf numFmtId="0" fontId="193" fillId="0" borderId="0" applyNumberFormat="0" applyFill="0" applyBorder="0" applyAlignment="0" applyProtection="0"/>
    <xf numFmtId="0" fontId="194" fillId="0" borderId="0" applyNumberFormat="0" applyFill="0" applyBorder="0" applyAlignment="0" applyProtection="0"/>
    <xf numFmtId="0" fontId="195" fillId="0" borderId="0" applyNumberFormat="0" applyFill="0" applyBorder="0" applyAlignment="0" applyProtection="0"/>
    <xf numFmtId="0" fontId="194" fillId="0" borderId="0" applyNumberFormat="0" applyFill="0" applyBorder="0" applyAlignment="0" applyProtection="0"/>
    <xf numFmtId="0" fontId="194" fillId="0" borderId="0" applyNumberFormat="0" applyFill="0" applyBorder="0" applyAlignment="0" applyProtection="0"/>
    <xf numFmtId="0" fontId="193" fillId="0" borderId="0" applyNumberFormat="0" applyFill="0" applyBorder="0" applyAlignment="0" applyProtection="0"/>
    <xf numFmtId="0" fontId="196" fillId="0" borderId="60" applyNumberFormat="0" applyFill="0" applyAlignment="0" applyProtection="0"/>
    <xf numFmtId="0" fontId="197" fillId="0" borderId="25" applyNumberFormat="0" applyFill="0" applyAlignment="0" applyProtection="0"/>
    <xf numFmtId="0" fontId="196" fillId="0" borderId="47" applyNumberFormat="0" applyFill="0" applyAlignment="0" applyProtection="0"/>
    <xf numFmtId="0" fontId="196" fillId="0" borderId="47" applyNumberFormat="0" applyFill="0" applyAlignment="0" applyProtection="0"/>
    <xf numFmtId="0" fontId="151" fillId="0" borderId="47" applyNumberFormat="0" applyFill="0" applyAlignment="0" applyProtection="0"/>
    <xf numFmtId="0" fontId="198" fillId="0" borderId="48" applyNumberFormat="0" applyFill="0" applyAlignment="0" applyProtection="0"/>
    <xf numFmtId="0" fontId="199" fillId="0" borderId="26" applyNumberFormat="0" applyFill="0" applyAlignment="0" applyProtection="0"/>
    <xf numFmtId="0" fontId="198" fillId="0" borderId="57" applyNumberFormat="0" applyFill="0" applyAlignment="0" applyProtection="0"/>
    <xf numFmtId="0" fontId="198" fillId="0" borderId="57" applyNumberFormat="0" applyFill="0" applyAlignment="0" applyProtection="0"/>
    <xf numFmtId="0" fontId="154" fillId="0" borderId="48" applyNumberFormat="0" applyFill="0" applyAlignment="0" applyProtection="0"/>
    <xf numFmtId="0" fontId="106" fillId="0" borderId="61" applyNumberFormat="0" applyFill="0" applyAlignment="0" applyProtection="0"/>
    <xf numFmtId="0" fontId="200" fillId="0" borderId="27" applyNumberFormat="0" applyFill="0" applyAlignment="0" applyProtection="0"/>
    <xf numFmtId="0" fontId="106" fillId="0" borderId="62" applyNumberFormat="0" applyFill="0" applyAlignment="0" applyProtection="0"/>
    <xf numFmtId="0" fontId="106" fillId="0" borderId="62" applyNumberFormat="0" applyFill="0" applyAlignment="0" applyProtection="0"/>
    <xf numFmtId="0" fontId="157" fillId="0" borderId="49" applyNumberFormat="0" applyFill="0" applyAlignment="0" applyProtection="0"/>
    <xf numFmtId="0" fontId="106" fillId="0" borderId="0" applyNumberFormat="0" applyFill="0" applyBorder="0" applyAlignment="0" applyProtection="0"/>
    <xf numFmtId="0" fontId="200" fillId="0" borderId="0" applyNumberFormat="0" applyFill="0" applyBorder="0" applyAlignment="0" applyProtection="0"/>
    <xf numFmtId="0" fontId="106" fillId="0" borderId="0" applyNumberFormat="0" applyFill="0" applyBorder="0" applyAlignment="0" applyProtection="0"/>
    <xf numFmtId="0" fontId="106" fillId="0" borderId="0" applyNumberFormat="0" applyFill="0" applyBorder="0" applyAlignment="0" applyProtection="0"/>
    <xf numFmtId="0" fontId="157" fillId="0" borderId="0" applyNumberFormat="0" applyFill="0" applyBorder="0" applyAlignment="0" applyProtection="0"/>
    <xf numFmtId="0" fontId="193" fillId="0" borderId="0" applyNumberFormat="0" applyFill="0" applyBorder="0" applyAlignment="0" applyProtection="0"/>
    <xf numFmtId="0" fontId="194" fillId="0" borderId="0" applyNumberFormat="0" applyFill="0" applyBorder="0" applyAlignment="0" applyProtection="0"/>
    <xf numFmtId="0" fontId="196" fillId="0" borderId="57" applyNumberFormat="0" applyFill="0" applyAlignment="0" applyProtection="0"/>
    <xf numFmtId="0" fontId="198" fillId="0" borderId="58" applyNumberFormat="0" applyFill="0" applyAlignment="0" applyProtection="0"/>
    <xf numFmtId="0" fontId="106" fillId="0" borderId="59"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193" fillId="0" borderId="0" applyNumberFormat="0" applyFill="0" applyBorder="0" applyAlignment="0" applyProtection="0"/>
    <xf numFmtId="0" fontId="151" fillId="0" borderId="47" applyNumberFormat="0" applyFill="0" applyAlignment="0" applyProtection="0"/>
    <xf numFmtId="0" fontId="154" fillId="0" borderId="48" applyNumberFormat="0" applyFill="0" applyAlignment="0" applyProtection="0"/>
    <xf numFmtId="0" fontId="157" fillId="0" borderId="49" applyNumberFormat="0" applyFill="0" applyAlignment="0" applyProtection="0"/>
    <xf numFmtId="0" fontId="157" fillId="0" borderId="0" applyNumberFormat="0" applyFill="0" applyBorder="0" applyAlignment="0" applyProtection="0"/>
    <xf numFmtId="0" fontId="135" fillId="36" borderId="0" applyNumberFormat="0" applyBorder="0" applyAlignment="0" applyProtection="0"/>
    <xf numFmtId="0" fontId="81" fillId="38" borderId="0" applyNumberFormat="0" applyBorder="0" applyAlignment="0" applyProtection="0"/>
    <xf numFmtId="216" fontId="49" fillId="0" borderId="0" applyFont="0" applyFill="0" applyBorder="0" applyAlignment="0" applyProtection="0"/>
    <xf numFmtId="217" fontId="49" fillId="0" borderId="0" applyFont="0" applyFill="0" applyBorder="0" applyAlignment="0" applyProtection="0"/>
    <xf numFmtId="0" fontId="89" fillId="58" borderId="40" applyNumberFormat="0" applyAlignment="0" applyProtection="0"/>
    <xf numFmtId="0" fontId="202" fillId="13" borderId="31" applyNumberFormat="0" applyAlignment="0" applyProtection="0"/>
    <xf numFmtId="0" fontId="89" fillId="58" borderId="40" applyNumberFormat="0" applyAlignment="0" applyProtection="0"/>
    <xf numFmtId="0" fontId="89" fillId="58" borderId="40" applyNumberFormat="0" applyAlignment="0" applyProtection="0"/>
    <xf numFmtId="0" fontId="91" fillId="0" borderId="45" applyNumberFormat="0" applyFill="0" applyAlignment="0" applyProtection="0"/>
    <xf numFmtId="0" fontId="104"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40" fillId="50" borderId="28" applyNumberFormat="0" applyAlignment="0" applyProtection="0"/>
    <xf numFmtId="0" fontId="40" fillId="50" borderId="28" applyNumberFormat="0" applyAlignment="0" applyProtection="0"/>
    <xf numFmtId="0" fontId="40" fillId="50" borderId="28" applyNumberFormat="0" applyAlignment="0" applyProtection="0"/>
    <xf numFmtId="0" fontId="77"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203" fillId="62" borderId="28" applyNumberFormat="0" applyAlignment="0" applyProtection="0"/>
    <xf numFmtId="0" fontId="203" fillId="62" borderId="28" applyNumberFormat="0" applyAlignment="0" applyProtection="0"/>
    <xf numFmtId="0" fontId="203" fillId="62" borderId="28" applyNumberFormat="0" applyAlignment="0" applyProtection="0"/>
    <xf numFmtId="0" fontId="72"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41" fillId="62" borderId="29" applyNumberFormat="0" applyAlignment="0" applyProtection="0"/>
    <xf numFmtId="0" fontId="41" fillId="62" borderId="29" applyNumberFormat="0" applyAlignment="0" applyProtection="0"/>
    <xf numFmtId="0" fontId="41" fillId="62" borderId="29" applyNumberFormat="0" applyAlignment="0" applyProtection="0"/>
    <xf numFmtId="0" fontId="149" fillId="0" borderId="0" applyNumberFormat="0" applyFill="0" applyBorder="0" applyAlignment="0" applyProtection="0"/>
    <xf numFmtId="0" fontId="43" fillId="0" borderId="0" applyNumberFormat="0" applyFill="0" applyBorder="0" applyAlignment="0" applyProtection="0"/>
    <xf numFmtId="0" fontId="107" fillId="0" borderId="0" applyNumberFormat="0" applyFill="0" applyBorder="0" applyAlignment="0" applyProtection="0"/>
    <xf numFmtId="218" fontId="47" fillId="0" borderId="0" applyFont="0" applyFill="0" applyBorder="0" applyAlignment="0" applyProtection="0"/>
    <xf numFmtId="207" fontId="47" fillId="0" borderId="0" applyFont="0" applyFill="0" applyBorder="0" applyAlignment="0" applyProtection="0"/>
    <xf numFmtId="219" fontId="49" fillId="0" borderId="0" applyFont="0" applyFill="0" applyBorder="0" applyAlignment="0" applyProtection="0"/>
    <xf numFmtId="220" fontId="49" fillId="0" borderId="0" applyFont="0" applyFill="0" applyBorder="0" applyAlignment="0" applyProtection="0"/>
    <xf numFmtId="221" fontId="103" fillId="0" borderId="0" applyFont="0" applyFill="0" applyBorder="0" applyAlignment="0" applyProtection="0"/>
    <xf numFmtId="222" fontId="103" fillId="0" borderId="0" applyFont="0" applyFill="0" applyBorder="0" applyAlignment="0" applyProtection="0"/>
    <xf numFmtId="0" fontId="73" fillId="0" borderId="0" applyNumberFormat="0" applyFill="0" applyBorder="0" applyAlignment="0" applyProtection="0"/>
    <xf numFmtId="0" fontId="204" fillId="0" borderId="0" applyNumberFormat="0" applyFill="0" applyBorder="0" applyAlignment="0" applyProtection="0"/>
    <xf numFmtId="0" fontId="205" fillId="0" borderId="0" applyNumberFormat="0" applyFill="0" applyBorder="0" applyAlignment="0" applyProtection="0"/>
    <xf numFmtId="0" fontId="206" fillId="0" borderId="0" applyNumberFormat="0" applyFill="0" applyBorder="0" applyAlignment="0" applyProtection="0"/>
    <xf numFmtId="0" fontId="89" fillId="58" borderId="40" applyNumberFormat="0" applyAlignment="0" applyProtection="0"/>
    <xf numFmtId="0" fontId="135" fillId="36" borderId="0" applyNumberFormat="0" applyBorder="0" applyAlignment="0" applyProtection="0"/>
    <xf numFmtId="0" fontId="65" fillId="59" borderId="0" applyNumberFormat="0" applyBorder="0" applyAlignment="0" applyProtection="0"/>
    <xf numFmtId="0" fontId="66" fillId="55" borderId="0" applyNumberFormat="0" applyBorder="0" applyAlignment="0" applyProtection="0"/>
    <xf numFmtId="0" fontId="45" fillId="44" borderId="0" applyNumberFormat="0" applyBorder="0" applyAlignment="0" applyProtection="0"/>
    <xf numFmtId="0" fontId="45" fillId="44" borderId="0" applyNumberFormat="0" applyBorder="0" applyAlignment="0" applyProtection="0"/>
    <xf numFmtId="0" fontId="45" fillId="44" borderId="0" applyNumberFormat="0" applyBorder="0" applyAlignment="0" applyProtection="0"/>
    <xf numFmtId="0" fontId="65" fillId="45" borderId="0" applyNumberFormat="0" applyBorder="0" applyAlignment="0" applyProtection="0"/>
    <xf numFmtId="0" fontId="66" fillId="45" borderId="0" applyNumberFormat="0" applyBorder="0" applyAlignment="0" applyProtection="0"/>
    <xf numFmtId="0" fontId="45" fillId="53" borderId="0" applyNumberFormat="0" applyBorder="0" applyAlignment="0" applyProtection="0"/>
    <xf numFmtId="0" fontId="45" fillId="53" borderId="0" applyNumberFormat="0" applyBorder="0" applyAlignment="0" applyProtection="0"/>
    <xf numFmtId="0" fontId="45" fillId="53" borderId="0" applyNumberFormat="0" applyBorder="0" applyAlignment="0" applyProtection="0"/>
    <xf numFmtId="0" fontId="65" fillId="60" borderId="0" applyNumberFormat="0" applyBorder="0" applyAlignment="0" applyProtection="0"/>
    <xf numFmtId="0" fontId="66" fillId="60" borderId="0" applyNumberFormat="0" applyBorder="0" applyAlignment="0" applyProtection="0"/>
    <xf numFmtId="0" fontId="45" fillId="51" borderId="0" applyNumberFormat="0" applyBorder="0" applyAlignment="0" applyProtection="0"/>
    <xf numFmtId="0" fontId="45" fillId="51" borderId="0" applyNumberFormat="0" applyBorder="0" applyAlignment="0" applyProtection="0"/>
    <xf numFmtId="0" fontId="45" fillId="51" borderId="0" applyNumberFormat="0" applyBorder="0" applyAlignment="0" applyProtection="0"/>
    <xf numFmtId="0" fontId="65" fillId="54" borderId="0" applyNumberFormat="0" applyBorder="0" applyAlignment="0" applyProtection="0"/>
    <xf numFmtId="0" fontId="66" fillId="63" borderId="0" applyNumberFormat="0" applyBorder="0" applyAlignment="0" applyProtection="0"/>
    <xf numFmtId="0" fontId="45" fillId="63" borderId="0" applyNumberFormat="0" applyBorder="0" applyAlignment="0" applyProtection="0"/>
    <xf numFmtId="0" fontId="45" fillId="63" borderId="0" applyNumberFormat="0" applyBorder="0" applyAlignment="0" applyProtection="0"/>
    <xf numFmtId="0" fontId="45" fillId="63" borderId="0" applyNumberFormat="0" applyBorder="0" applyAlignment="0" applyProtection="0"/>
    <xf numFmtId="0" fontId="65" fillId="55" borderId="0" applyNumberFormat="0" applyBorder="0" applyAlignment="0" applyProtection="0"/>
    <xf numFmtId="0" fontId="66" fillId="55" borderId="0" applyNumberFormat="0" applyBorder="0" applyAlignment="0" applyProtection="0"/>
    <xf numFmtId="0" fontId="65" fillId="53" borderId="0" applyNumberFormat="0" applyBorder="0" applyAlignment="0" applyProtection="0"/>
    <xf numFmtId="0" fontId="66" fillId="53" borderId="0" applyNumberFormat="0" applyBorder="0" applyAlignment="0" applyProtection="0"/>
    <xf numFmtId="0" fontId="45" fillId="45" borderId="0" applyNumberFormat="0" applyBorder="0" applyAlignment="0" applyProtection="0"/>
    <xf numFmtId="0" fontId="45" fillId="45" borderId="0" applyNumberFormat="0" applyBorder="0" applyAlignment="0" applyProtection="0"/>
    <xf numFmtId="0" fontId="45" fillId="45" borderId="0" applyNumberFormat="0" applyBorder="0" applyAlignment="0" applyProtection="0"/>
    <xf numFmtId="0" fontId="66" fillId="59" borderId="0" applyNumberFormat="0" applyBorder="0" applyAlignment="0" applyProtection="0"/>
    <xf numFmtId="0" fontId="66" fillId="45" borderId="0" applyNumberFormat="0" applyBorder="0" applyAlignment="0" applyProtection="0"/>
    <xf numFmtId="0" fontId="66" fillId="60" borderId="0" applyNumberFormat="0" applyBorder="0" applyAlignment="0" applyProtection="0"/>
    <xf numFmtId="0" fontId="66" fillId="54" borderId="0" applyNumberFormat="0" applyBorder="0" applyAlignment="0" applyProtection="0"/>
    <xf numFmtId="0" fontId="66" fillId="55" borderId="0" applyNumberFormat="0" applyBorder="0" applyAlignment="0" applyProtection="0"/>
    <xf numFmtId="0" fontId="66" fillId="53" borderId="0" applyNumberFormat="0" applyBorder="0" applyAlignment="0" applyProtection="0"/>
    <xf numFmtId="0" fontId="207" fillId="0" borderId="0"/>
    <xf numFmtId="223" fontId="49" fillId="0" borderId="12">
      <alignment horizontal="right" vertical="center" shrinkToFit="1"/>
    </xf>
    <xf numFmtId="223" fontId="49" fillId="0" borderId="12">
      <alignment horizontal="right" vertical="center" shrinkToFit="1"/>
    </xf>
    <xf numFmtId="37" fontId="53" fillId="0" borderId="15"/>
    <xf numFmtId="37" fontId="53" fillId="0" borderId="15"/>
    <xf numFmtId="0" fontId="208" fillId="0" borderId="0" applyNumberFormat="0" applyFill="0" applyBorder="0" applyAlignment="0" applyProtection="0">
      <alignment vertical="top"/>
      <protection locked="0"/>
    </xf>
    <xf numFmtId="40" fontId="209" fillId="0" borderId="0" applyFont="0" applyFill="0" applyBorder="0" applyAlignment="0" applyProtection="0"/>
    <xf numFmtId="38" fontId="209" fillId="0" borderId="0" applyFont="0" applyFill="0" applyBorder="0" applyAlignment="0" applyProtection="0"/>
    <xf numFmtId="0" fontId="209" fillId="0" borderId="0" applyFont="0" applyFill="0" applyBorder="0" applyAlignment="0" applyProtection="0"/>
    <xf numFmtId="0" fontId="209" fillId="0" borderId="0" applyFont="0" applyFill="0" applyBorder="0" applyAlignment="0" applyProtection="0"/>
    <xf numFmtId="0" fontId="210" fillId="0" borderId="0"/>
    <xf numFmtId="224" fontId="53" fillId="0" borderId="15">
      <alignment horizontal="left"/>
    </xf>
    <xf numFmtId="225" fontId="49" fillId="0" borderId="0" applyFont="0" applyFill="0" applyBorder="0" applyAlignment="0" applyProtection="0"/>
    <xf numFmtId="179" fontId="49" fillId="0" borderId="0" applyFont="0" applyFill="0" applyBorder="0" applyAlignment="0" applyProtection="0"/>
    <xf numFmtId="226" fontId="211" fillId="0" borderId="0" applyFill="0" applyBorder="0" applyProtection="0">
      <alignment horizontal="right"/>
    </xf>
    <xf numFmtId="224" fontId="53" fillId="0" borderId="15">
      <alignment horizontal="left"/>
    </xf>
    <xf numFmtId="4" fontId="212" fillId="0" borderId="0" applyFont="0" applyFill="0" applyBorder="0" applyAlignment="0" applyProtection="0"/>
    <xf numFmtId="3" fontId="212" fillId="0" borderId="0" applyFont="0" applyFill="0" applyBorder="0" applyAlignment="0" applyProtection="0"/>
    <xf numFmtId="227" fontId="49" fillId="0" borderId="0" applyFill="0" applyBorder="0" applyProtection="0">
      <alignment vertical="center"/>
    </xf>
    <xf numFmtId="0" fontId="50" fillId="0" borderId="0"/>
    <xf numFmtId="0" fontId="50" fillId="0" borderId="0" applyFont="0" applyFill="0" applyBorder="0" applyAlignment="0" applyProtection="0"/>
    <xf numFmtId="38" fontId="50" fillId="0" borderId="0" applyFont="0" applyFill="0" applyBorder="0" applyAlignment="0" applyProtection="0"/>
    <xf numFmtId="38" fontId="50" fillId="0" borderId="0" applyFont="0" applyFill="0" applyBorder="0" applyAlignment="0" applyProtection="0"/>
    <xf numFmtId="174" fontId="213" fillId="0" borderId="0" applyFont="0" applyFill="0" applyBorder="0" applyAlignment="0" applyProtection="0"/>
    <xf numFmtId="0" fontId="50" fillId="0" borderId="0" applyFont="0" applyFill="0" applyBorder="0" applyAlignment="0" applyProtection="0"/>
    <xf numFmtId="9" fontId="212" fillId="0" borderId="0" applyFont="0" applyFill="0" applyBorder="0" applyAlignment="0" applyProtection="0"/>
    <xf numFmtId="0" fontId="214" fillId="0" borderId="0">
      <alignment vertical="center"/>
    </xf>
    <xf numFmtId="0" fontId="212" fillId="0" borderId="0" applyFont="0" applyFill="0" applyBorder="0" applyAlignment="0" applyProtection="0"/>
    <xf numFmtId="0" fontId="212" fillId="0" borderId="0" applyFont="0" applyFill="0" applyBorder="0" applyAlignment="0" applyProtection="0"/>
    <xf numFmtId="0" fontId="215" fillId="0" borderId="0"/>
    <xf numFmtId="41" fontId="215" fillId="0" borderId="0" applyFont="0" applyFill="0" applyBorder="0" applyAlignment="0" applyProtection="0"/>
    <xf numFmtId="43" fontId="215" fillId="0" borderId="0" applyFont="0" applyFill="0" applyBorder="0" applyAlignment="0" applyProtection="0"/>
    <xf numFmtId="199" fontId="216" fillId="0" borderId="0"/>
    <xf numFmtId="199" fontId="216" fillId="0" borderId="0"/>
    <xf numFmtId="199" fontId="216" fillId="0" borderId="0"/>
    <xf numFmtId="199" fontId="216" fillId="0" borderId="0"/>
    <xf numFmtId="199" fontId="216" fillId="0" borderId="0"/>
    <xf numFmtId="199" fontId="216" fillId="0" borderId="0"/>
    <xf numFmtId="199" fontId="216" fillId="0" borderId="0"/>
    <xf numFmtId="199" fontId="216" fillId="0" borderId="0"/>
    <xf numFmtId="199" fontId="216" fillId="0" borderId="0"/>
    <xf numFmtId="199" fontId="216" fillId="0" borderId="0"/>
    <xf numFmtId="199" fontId="216" fillId="0" borderId="0"/>
    <xf numFmtId="40" fontId="217" fillId="0" borderId="0" applyFont="0" applyFill="0" applyBorder="0" applyAlignment="0" applyProtection="0"/>
    <xf numFmtId="38" fontId="217" fillId="0" borderId="0" applyFont="0" applyFill="0" applyBorder="0" applyAlignment="0" applyProtection="0"/>
    <xf numFmtId="0" fontId="217" fillId="0" borderId="0"/>
    <xf numFmtId="228" fontId="215" fillId="0" borderId="0" applyFont="0" applyFill="0" applyBorder="0" applyAlignment="0" applyProtection="0"/>
    <xf numFmtId="229" fontId="216" fillId="0" borderId="0" applyFont="0" applyFill="0" applyBorder="0" applyAlignment="0" applyProtection="0"/>
    <xf numFmtId="230" fontId="215" fillId="0" borderId="0" applyFont="0" applyFill="0" applyBorder="0" applyAlignment="0" applyProtection="0"/>
    <xf numFmtId="231" fontId="49" fillId="0" borderId="0" applyFont="0" applyFill="0" applyBorder="0" applyAlignment="0" applyProtection="0"/>
    <xf numFmtId="0" fontId="217" fillId="0" borderId="0" applyFont="0" applyFill="0" applyBorder="0" applyAlignment="0" applyProtection="0"/>
    <xf numFmtId="0" fontId="2" fillId="0" borderId="0"/>
    <xf numFmtId="0" fontId="87" fillId="0" borderId="0"/>
    <xf numFmtId="0" fontId="61" fillId="34" borderId="0" applyNumberFormat="0" applyBorder="0" applyAlignment="0" applyProtection="0"/>
    <xf numFmtId="0" fontId="61" fillId="36" borderId="0" applyNumberFormat="0" applyBorder="0" applyAlignment="0" applyProtection="0"/>
    <xf numFmtId="0" fontId="61" fillId="38" borderId="0" applyNumberFormat="0" applyBorder="0" applyAlignment="0" applyProtection="0"/>
    <xf numFmtId="0" fontId="61" fillId="40" borderId="0" applyNumberFormat="0" applyBorder="0" applyAlignment="0" applyProtection="0"/>
    <xf numFmtId="0" fontId="61" fillId="42" borderId="0" applyNumberFormat="0" applyBorder="0" applyAlignment="0" applyProtection="0"/>
    <xf numFmtId="0" fontId="61" fillId="41" borderId="0" applyNumberFormat="0" applyBorder="0" applyAlignment="0" applyProtection="0"/>
    <xf numFmtId="0" fontId="61" fillId="35" borderId="0" applyNumberFormat="0" applyBorder="0" applyAlignment="0" applyProtection="0"/>
    <xf numFmtId="0" fontId="61" fillId="37" borderId="0" applyNumberFormat="0" applyBorder="0" applyAlignment="0" applyProtection="0"/>
    <xf numFmtId="0" fontId="61" fillId="49" borderId="0" applyNumberFormat="0" applyBorder="0" applyAlignment="0" applyProtection="0"/>
    <xf numFmtId="0" fontId="61" fillId="40" borderId="0" applyNumberFormat="0" applyBorder="0" applyAlignment="0" applyProtection="0"/>
    <xf numFmtId="0" fontId="61" fillId="35" borderId="0" applyNumberFormat="0" applyBorder="0" applyAlignment="0" applyProtection="0"/>
    <xf numFmtId="0" fontId="61" fillId="51" borderId="0" applyNumberFormat="0" applyBorder="0" applyAlignment="0" applyProtection="0"/>
    <xf numFmtId="0" fontId="65" fillId="52" borderId="0" applyNumberFormat="0" applyBorder="0" applyAlignment="0" applyProtection="0"/>
    <xf numFmtId="0" fontId="65" fillId="37" borderId="0" applyNumberFormat="0" applyBorder="0" applyAlignment="0" applyProtection="0"/>
    <xf numFmtId="0" fontId="65" fillId="49" borderId="0" applyNumberFormat="0" applyBorder="0" applyAlignment="0" applyProtection="0"/>
    <xf numFmtId="0" fontId="65" fillId="54" borderId="0" applyNumberFormat="0" applyBorder="0" applyAlignment="0" applyProtection="0"/>
    <xf numFmtId="0" fontId="65" fillId="55" borderId="0" applyNumberFormat="0" applyBorder="0" applyAlignment="0" applyProtection="0"/>
    <xf numFmtId="0" fontId="65" fillId="56" borderId="0" applyNumberFormat="0" applyBorder="0" applyAlignment="0" applyProtection="0"/>
    <xf numFmtId="0" fontId="176" fillId="0" borderId="52" applyNumberFormat="0" applyFill="0" applyAlignment="0" applyProtection="0"/>
    <xf numFmtId="0" fontId="176" fillId="0" borderId="52" applyNumberFormat="0" applyFill="0" applyAlignment="0" applyProtection="0"/>
    <xf numFmtId="164" fontId="22" fillId="0" borderId="0" applyFont="0" applyFill="0" applyBorder="0" applyAlignment="0" applyProtection="0"/>
    <xf numFmtId="165" fontId="22" fillId="0" borderId="0" applyFont="0" applyFill="0" applyBorder="0" applyAlignment="0" applyProtection="0"/>
    <xf numFmtId="233" fontId="22" fillId="0" borderId="0" applyFont="0" applyFill="0" applyBorder="0" applyAlignment="0" applyProtection="0"/>
    <xf numFmtId="234" fontId="22" fillId="0" borderId="0" applyFont="0" applyFill="0" applyBorder="0" applyAlignment="0" applyProtection="0"/>
    <xf numFmtId="165" fontId="87" fillId="0" borderId="0" applyFont="0" applyFill="0" applyBorder="0" applyAlignment="0" applyProtection="0"/>
    <xf numFmtId="0" fontId="134" fillId="36" borderId="0" applyNumberFormat="0" applyBorder="0" applyAlignment="0" applyProtection="0"/>
    <xf numFmtId="0" fontId="105" fillId="58" borderId="40" applyNumberFormat="0" applyAlignment="0" applyProtection="0"/>
    <xf numFmtId="44" fontId="22" fillId="0" borderId="0" applyFont="0" applyFill="0" applyBorder="0" applyAlignment="0" applyProtection="0"/>
    <xf numFmtId="44" fontId="22" fillId="0" borderId="0" applyFont="0" applyFill="0" applyBorder="0" applyAlignment="0" applyProtection="0"/>
    <xf numFmtId="0" fontId="94" fillId="0" borderId="47" applyNumberFormat="0" applyFill="0" applyAlignment="0" applyProtection="0"/>
    <xf numFmtId="0" fontId="95" fillId="0" borderId="48" applyNumberFormat="0" applyFill="0" applyAlignment="0" applyProtection="0"/>
    <xf numFmtId="0" fontId="96" fillId="0" borderId="49" applyNumberFormat="0" applyFill="0" applyAlignment="0" applyProtection="0"/>
    <xf numFmtId="0" fontId="96" fillId="0" borderId="0" applyNumberFormat="0" applyFill="0" applyBorder="0" applyAlignment="0" applyProtection="0"/>
    <xf numFmtId="0" fontId="93" fillId="0" borderId="0" applyNumberFormat="0" applyFill="0" applyBorder="0" applyAlignment="0" applyProtection="0"/>
    <xf numFmtId="0" fontId="163" fillId="50" borderId="0" applyNumberFormat="0" applyBorder="0" applyAlignment="0" applyProtection="0"/>
    <xf numFmtId="0" fontId="87" fillId="0" borderId="0"/>
    <xf numFmtId="0" fontId="1" fillId="0" borderId="0"/>
    <xf numFmtId="0" fontId="87" fillId="0" borderId="0"/>
    <xf numFmtId="0" fontId="1" fillId="0" borderId="0"/>
    <xf numFmtId="0" fontId="1" fillId="0" borderId="0"/>
    <xf numFmtId="0" fontId="1" fillId="0" borderId="0"/>
    <xf numFmtId="0" fontId="87" fillId="0" borderId="0"/>
    <xf numFmtId="0" fontId="1" fillId="0" borderId="0"/>
    <xf numFmtId="0" fontId="22" fillId="0" borderId="0"/>
    <xf numFmtId="0" fontId="22" fillId="39" borderId="51" applyNumberFormat="0" applyFont="0" applyAlignment="0" applyProtection="0"/>
    <xf numFmtId="0" fontId="22" fillId="39" borderId="51" applyNumberFormat="0" applyFont="0" applyAlignment="0" applyProtection="0"/>
    <xf numFmtId="0" fontId="128" fillId="0" borderId="45" applyNumberFormat="0" applyFill="0" applyAlignment="0" applyProtection="0"/>
    <xf numFmtId="0" fontId="139" fillId="38" borderId="0" applyNumberFormat="0" applyBorder="0" applyAlignment="0" applyProtection="0"/>
    <xf numFmtId="0" fontId="111" fillId="0" borderId="0" applyNumberFormat="0" applyFill="0" applyBorder="0" applyAlignment="0" applyProtection="0"/>
    <xf numFmtId="0" fontId="78" fillId="41" borderId="36" applyNumberFormat="0" applyAlignment="0" applyProtection="0"/>
    <xf numFmtId="0" fontId="85" fillId="43" borderId="36" applyNumberFormat="0" applyAlignment="0" applyProtection="0"/>
    <xf numFmtId="0" fontId="140" fillId="43" borderId="35" applyNumberFormat="0" applyAlignment="0" applyProtection="0"/>
    <xf numFmtId="0" fontId="149" fillId="0" borderId="0" applyNumberFormat="0" applyFill="0" applyBorder="0" applyAlignment="0" applyProtection="0"/>
    <xf numFmtId="0" fontId="65" fillId="59" borderId="0" applyNumberFormat="0" applyBorder="0" applyAlignment="0" applyProtection="0"/>
    <xf numFmtId="0" fontId="65" fillId="45" borderId="0" applyNumberFormat="0" applyBorder="0" applyAlignment="0" applyProtection="0"/>
    <xf numFmtId="0" fontId="65" fillId="60" borderId="0" applyNumberFormat="0" applyBorder="0" applyAlignment="0" applyProtection="0"/>
    <xf numFmtId="0" fontId="65" fillId="54" borderId="0" applyNumberFormat="0" applyBorder="0" applyAlignment="0" applyProtection="0"/>
    <xf numFmtId="0" fontId="65" fillId="55" borderId="0" applyNumberFormat="0" applyBorder="0" applyAlignment="0" applyProtection="0"/>
    <xf numFmtId="0" fontId="65" fillId="53" borderId="0" applyNumberFormat="0" applyBorder="0" applyAlignment="0" applyProtection="0"/>
    <xf numFmtId="0" fontId="21" fillId="0" borderId="0"/>
    <xf numFmtId="165" fontId="21" fillId="0" borderId="0" applyFont="0" applyFill="0" applyBorder="0" applyAlignment="0" applyProtection="0"/>
    <xf numFmtId="0" fontId="22" fillId="0" borderId="0"/>
    <xf numFmtId="0" fontId="22" fillId="0" borderId="0"/>
    <xf numFmtId="0" fontId="22" fillId="0" borderId="0"/>
    <xf numFmtId="0" fontId="22" fillId="0" borderId="0"/>
    <xf numFmtId="0" fontId="35" fillId="0" borderId="0" applyNumberFormat="0" applyFill="0" applyBorder="0" applyAlignment="0" applyProtection="0"/>
    <xf numFmtId="0" fontId="1" fillId="0" borderId="0"/>
    <xf numFmtId="0" fontId="1" fillId="0" borderId="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45" fillId="42" borderId="0" applyNumberFormat="0" applyBorder="0" applyAlignment="0" applyProtection="0"/>
    <xf numFmtId="0" fontId="45" fillId="53" borderId="0" applyNumberFormat="0" applyBorder="0" applyAlignment="0" applyProtection="0"/>
    <xf numFmtId="0" fontId="45" fillId="51" borderId="0" applyNumberFormat="0" applyBorder="0" applyAlignment="0" applyProtection="0"/>
    <xf numFmtId="0" fontId="45" fillId="36" borderId="0" applyNumberFormat="0" applyBorder="0" applyAlignment="0" applyProtection="0"/>
    <xf numFmtId="0" fontId="45" fillId="42" borderId="0" applyNumberFormat="0" applyBorder="0" applyAlignment="0" applyProtection="0"/>
    <xf numFmtId="0" fontId="45" fillId="37" borderId="0" applyNumberFormat="0" applyBorder="0" applyAlignment="0" applyProtection="0"/>
    <xf numFmtId="0" fontId="87" fillId="0" borderId="42" applyNumberFormat="0" applyFont="0" applyFill="0" applyAlignment="0" applyProtection="0"/>
    <xf numFmtId="0" fontId="44" fillId="0" borderId="44" applyNumberFormat="0" applyFill="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39" fillId="40" borderId="0" applyNumberFormat="0" applyBorder="0" applyAlignment="0" applyProtection="0"/>
    <xf numFmtId="203" fontId="46" fillId="0" borderId="0" applyFont="0" applyFill="0" applyBorder="0" applyAlignment="0" applyProtection="0"/>
    <xf numFmtId="0" fontId="151" fillId="0" borderId="47" applyNumberFormat="0" applyFill="0" applyAlignment="0" applyProtection="0"/>
    <xf numFmtId="0" fontId="152" fillId="0" borderId="57" applyNumberFormat="0" applyFill="0" applyAlignment="0" applyProtection="0"/>
    <xf numFmtId="0" fontId="154" fillId="0" borderId="48" applyNumberFormat="0" applyFill="0" applyAlignment="0" applyProtection="0"/>
    <xf numFmtId="0" fontId="155" fillId="0" borderId="58" applyNumberFormat="0" applyFill="0" applyAlignment="0" applyProtection="0"/>
    <xf numFmtId="0" fontId="157" fillId="0" borderId="49" applyNumberFormat="0" applyFill="0" applyAlignment="0" applyProtection="0"/>
    <xf numFmtId="0" fontId="158" fillId="0" borderId="59" applyNumberFormat="0" applyFill="0" applyAlignment="0" applyProtection="0"/>
    <xf numFmtId="0" fontId="157" fillId="0" borderId="0" applyNumberFormat="0" applyFill="0" applyBorder="0" applyAlignment="0" applyProtection="0"/>
    <xf numFmtId="0" fontId="158" fillId="0" borderId="0" applyNumberFormat="0" applyFill="0" applyBorder="0" applyAlignment="0" applyProtection="0"/>
    <xf numFmtId="0" fontId="160" fillId="0" borderId="0" applyNumberFormat="0" applyFill="0" applyBorder="0" applyAlignment="0" applyProtection="0"/>
    <xf numFmtId="0" fontId="164" fillId="12"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51" fillId="39" borderId="51" applyNumberFormat="0" applyFont="0" applyAlignment="0" applyProtection="0"/>
    <xf numFmtId="0" fontId="46" fillId="39" borderId="51" applyNumberFormat="0" applyFont="0" applyAlignment="0" applyProtection="0"/>
    <xf numFmtId="9" fontId="5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11" fillId="0" borderId="41" applyNumberFormat="0" applyFill="0" applyAlignment="0" applyProtection="0"/>
    <xf numFmtId="0" fontId="38" fillId="42" borderId="0" applyNumberFormat="0" applyBorder="0" applyAlignment="0" applyProtection="0"/>
    <xf numFmtId="0" fontId="42" fillId="0" borderId="0" applyNumberFormat="0" applyFill="0" applyBorder="0" applyAlignment="0" applyProtection="0"/>
    <xf numFmtId="0" fontId="104" fillId="41" borderId="36" applyNumberFormat="0" applyAlignment="0" applyProtection="0"/>
    <xf numFmtId="0" fontId="40" fillId="50" borderId="28" applyNumberFormat="0" applyAlignment="0" applyProtection="0"/>
    <xf numFmtId="0" fontId="77" fillId="43" borderId="36" applyNumberFormat="0" applyAlignment="0" applyProtection="0"/>
    <xf numFmtId="0" fontId="203" fillId="62" borderId="28" applyNumberFormat="0" applyAlignment="0" applyProtection="0"/>
    <xf numFmtId="0" fontId="72" fillId="43" borderId="35" applyNumberFormat="0" applyAlignment="0" applyProtection="0"/>
    <xf numFmtId="0" fontId="41" fillId="62" borderId="29" applyNumberFormat="0" applyAlignment="0" applyProtection="0"/>
    <xf numFmtId="0" fontId="43" fillId="0" borderId="0" applyNumberFormat="0" applyFill="0" applyBorder="0" applyAlignment="0" applyProtection="0"/>
    <xf numFmtId="0" fontId="45" fillId="44" borderId="0" applyNumberFormat="0" applyBorder="0" applyAlignment="0" applyProtection="0"/>
    <xf numFmtId="0" fontId="22" fillId="0" borderId="0"/>
    <xf numFmtId="0" fontId="45" fillId="53" borderId="0" applyNumberFormat="0" applyBorder="0" applyAlignment="0" applyProtection="0"/>
    <xf numFmtId="0" fontId="45" fillId="51" borderId="0" applyNumberFormat="0" applyBorder="0" applyAlignment="0" applyProtection="0"/>
    <xf numFmtId="0" fontId="45" fillId="63" borderId="0" applyNumberFormat="0" applyBorder="0" applyAlignment="0" applyProtection="0"/>
    <xf numFmtId="0" fontId="21" fillId="0" borderId="0"/>
    <xf numFmtId="0" fontId="45" fillId="45" borderId="0" applyNumberFormat="0" applyBorder="0" applyAlignment="0" applyProtection="0"/>
    <xf numFmtId="0" fontId="1" fillId="0" borderId="0"/>
    <xf numFmtId="0" fontId="22" fillId="0" borderId="0"/>
    <xf numFmtId="0" fontId="22" fillId="0" borderId="0"/>
  </cellStyleXfs>
  <cellXfs count="383">
    <xf numFmtId="0" fontId="0" fillId="0" borderId="0" xfId="0"/>
    <xf numFmtId="0" fontId="6" fillId="0" borderId="0" xfId="0" applyFont="1" applyBorder="1"/>
    <xf numFmtId="3" fontId="6" fillId="0" borderId="0" xfId="0" applyNumberFormat="1" applyFont="1" applyBorder="1"/>
    <xf numFmtId="0" fontId="6" fillId="2" borderId="0" xfId="0" applyFont="1" applyFill="1" applyAlignment="1">
      <alignment horizontal="centerContinuous" vertical="center"/>
    </xf>
    <xf numFmtId="0" fontId="6" fillId="0" borderId="0" xfId="0" applyFont="1" applyBorder="1" applyAlignment="1">
      <alignment horizontal="center" vertical="center"/>
    </xf>
    <xf numFmtId="0" fontId="6" fillId="0" borderId="1" xfId="0" applyFont="1" applyBorder="1" applyAlignment="1">
      <alignment vertical="center"/>
    </xf>
    <xf numFmtId="0" fontId="6" fillId="0" borderId="2" xfId="0" applyFont="1" applyBorder="1" applyAlignment="1">
      <alignment vertical="center"/>
    </xf>
    <xf numFmtId="0" fontId="6" fillId="0" borderId="0" xfId="0" applyFont="1"/>
    <xf numFmtId="0" fontId="6" fillId="0" borderId="3" xfId="0" applyFont="1" applyBorder="1"/>
    <xf numFmtId="0" fontId="6" fillId="0" borderId="0" xfId="0" applyFont="1" applyAlignment="1">
      <alignment vertical="center"/>
    </xf>
    <xf numFmtId="0" fontId="6" fillId="0" borderId="0" xfId="0" applyFont="1" applyAlignment="1">
      <alignment horizontal="center" vertical="center"/>
    </xf>
    <xf numFmtId="0" fontId="6" fillId="0" borderId="0" xfId="0" applyFont="1" applyBorder="1" applyAlignment="1">
      <alignment vertical="center"/>
    </xf>
    <xf numFmtId="3" fontId="6" fillId="0" borderId="0" xfId="0" applyNumberFormat="1" applyFont="1" applyBorder="1" applyAlignment="1">
      <alignment vertical="center"/>
    </xf>
    <xf numFmtId="0" fontId="6" fillId="0" borderId="4" xfId="0" applyFont="1" applyBorder="1" applyAlignment="1">
      <alignment vertical="center"/>
    </xf>
    <xf numFmtId="0" fontId="6" fillId="0" borderId="5" xfId="0" applyFont="1" applyBorder="1" applyAlignment="1">
      <alignment vertical="center"/>
    </xf>
    <xf numFmtId="0" fontId="6" fillId="0" borderId="4" xfId="0" applyFont="1" applyBorder="1" applyAlignment="1">
      <alignment horizontal="center" vertical="center"/>
    </xf>
    <xf numFmtId="3" fontId="6" fillId="0" borderId="4" xfId="0" applyNumberFormat="1" applyFont="1" applyBorder="1" applyAlignment="1">
      <alignment vertical="center"/>
    </xf>
    <xf numFmtId="3" fontId="6" fillId="0" borderId="5" xfId="0" applyNumberFormat="1" applyFont="1" applyBorder="1" applyAlignment="1">
      <alignment vertical="center"/>
    </xf>
    <xf numFmtId="0" fontId="6" fillId="0" borderId="6" xfId="0" applyFont="1" applyBorder="1"/>
    <xf numFmtId="0" fontId="6" fillId="0" borderId="7" xfId="0" applyFont="1" applyBorder="1" applyAlignment="1">
      <alignment vertical="center"/>
    </xf>
    <xf numFmtId="3" fontId="6" fillId="0" borderId="7" xfId="0" applyNumberFormat="1" applyFont="1" applyBorder="1" applyAlignment="1">
      <alignment vertical="center"/>
    </xf>
    <xf numFmtId="3" fontId="6" fillId="0" borderId="6" xfId="0" applyNumberFormat="1" applyFont="1" applyBorder="1" applyAlignment="1">
      <alignment vertical="center"/>
    </xf>
    <xf numFmtId="0" fontId="6" fillId="0" borderId="8" xfId="0" applyFont="1" applyBorder="1" applyAlignment="1">
      <alignment vertical="center"/>
    </xf>
    <xf numFmtId="0" fontId="6" fillId="0" borderId="2" xfId="0" applyFont="1" applyBorder="1" applyAlignment="1">
      <alignment horizontal="center" vertical="center"/>
    </xf>
    <xf numFmtId="0" fontId="6" fillId="0" borderId="0" xfId="0" applyFont="1" applyBorder="1" applyAlignment="1">
      <alignment horizontal="right"/>
    </xf>
    <xf numFmtId="0" fontId="6" fillId="0" borderId="9" xfId="0" applyFont="1" applyBorder="1"/>
    <xf numFmtId="3" fontId="6" fillId="0" borderId="9" xfId="0" applyNumberFormat="1" applyFont="1" applyBorder="1" applyAlignment="1">
      <alignment vertical="center"/>
    </xf>
    <xf numFmtId="14" fontId="6" fillId="0" borderId="7" xfId="0" applyNumberFormat="1" applyFont="1" applyBorder="1" applyAlignment="1">
      <alignment horizontal="center" vertical="center"/>
    </xf>
    <xf numFmtId="49" fontId="6" fillId="0" borderId="0" xfId="0" applyNumberFormat="1" applyFont="1" applyBorder="1" applyAlignment="1">
      <alignment horizontal="right" vertical="center"/>
    </xf>
    <xf numFmtId="0" fontId="0" fillId="2" borderId="0" xfId="0" applyFill="1" applyAlignment="1">
      <alignment vertical="center"/>
    </xf>
    <xf numFmtId="0" fontId="6" fillId="0" borderId="0" xfId="0" applyFont="1" applyBorder="1" applyAlignment="1">
      <alignment horizontal="right" vertical="center"/>
    </xf>
    <xf numFmtId="0" fontId="5" fillId="2" borderId="0" xfId="0" applyFont="1" applyFill="1" applyAlignment="1">
      <alignment vertical="center"/>
    </xf>
    <xf numFmtId="0" fontId="6" fillId="2" borderId="0" xfId="0" applyFont="1" applyFill="1" applyAlignment="1">
      <alignment vertical="center"/>
    </xf>
    <xf numFmtId="0" fontId="5" fillId="2" borderId="0" xfId="0" applyFont="1" applyFill="1" applyAlignment="1">
      <alignment horizontal="centerContinuous" vertical="center"/>
    </xf>
    <xf numFmtId="0" fontId="9" fillId="2" borderId="0" xfId="0" applyFont="1" applyFill="1" applyAlignment="1">
      <alignment horizontal="centerContinuous" vertical="center"/>
    </xf>
    <xf numFmtId="0" fontId="6" fillId="2" borderId="0" xfId="0" applyFont="1" applyFill="1" applyAlignment="1">
      <alignment horizontal="center" vertical="center"/>
    </xf>
    <xf numFmtId="0" fontId="10" fillId="2" borderId="0" xfId="0" applyFont="1" applyFill="1" applyAlignment="1">
      <alignment vertical="center"/>
    </xf>
    <xf numFmtId="0" fontId="11" fillId="2" borderId="0" xfId="0" applyFont="1" applyFill="1" applyAlignment="1">
      <alignment vertical="center"/>
    </xf>
    <xf numFmtId="0" fontId="12" fillId="2" borderId="0" xfId="0" applyFont="1" applyFill="1" applyBorder="1" applyAlignment="1">
      <alignment horizontal="center" vertical="center"/>
    </xf>
    <xf numFmtId="0" fontId="0" fillId="0" borderId="0" xfId="0" applyBorder="1"/>
    <xf numFmtId="3" fontId="6" fillId="0" borderId="0" xfId="0" applyNumberFormat="1" applyFont="1" applyAlignment="1">
      <alignment horizontal="center" vertical="center"/>
    </xf>
    <xf numFmtId="3" fontId="6" fillId="0" borderId="0" xfId="0" applyNumberFormat="1" applyFont="1" applyFill="1" applyAlignment="1">
      <alignment horizontal="center" vertical="center"/>
    </xf>
    <xf numFmtId="0" fontId="5" fillId="0" borderId="0" xfId="0" applyFont="1"/>
    <xf numFmtId="0" fontId="0" fillId="2" borderId="0" xfId="0" applyFill="1"/>
    <xf numFmtId="0" fontId="10" fillId="2" borderId="0" xfId="0" applyFont="1" applyFill="1" applyAlignment="1">
      <alignment horizontal="centerContinuous" vertical="center"/>
    </xf>
    <xf numFmtId="0" fontId="7" fillId="2" borderId="0" xfId="0" applyFont="1" applyFill="1" applyAlignment="1">
      <alignment vertical="center"/>
    </xf>
    <xf numFmtId="0" fontId="6" fillId="2" borderId="0" xfId="0" applyFont="1" applyFill="1" applyBorder="1" applyAlignment="1">
      <alignment horizontal="centerContinuous" vertical="center"/>
    </xf>
    <xf numFmtId="0" fontId="14" fillId="2" borderId="0" xfId="0" applyFont="1" applyFill="1" applyAlignment="1">
      <alignment horizontal="centerContinuous" vertical="center"/>
    </xf>
    <xf numFmtId="0" fontId="6" fillId="2" borderId="0" xfId="0" applyFont="1" applyFill="1" applyAlignment="1">
      <alignment horizontal="right" vertical="center"/>
    </xf>
    <xf numFmtId="0" fontId="5" fillId="2" borderId="0" xfId="0" applyFont="1" applyFill="1"/>
    <xf numFmtId="3" fontId="6" fillId="0" borderId="0" xfId="0" applyNumberFormat="1" applyFont="1" applyBorder="1" applyAlignment="1">
      <alignment horizontal="center" vertical="center"/>
    </xf>
    <xf numFmtId="3" fontId="6" fillId="0" borderId="3" xfId="0" applyNumberFormat="1" applyFont="1" applyBorder="1" applyAlignment="1">
      <alignment horizontal="center" vertical="center"/>
    </xf>
    <xf numFmtId="0" fontId="5" fillId="0" borderId="0" xfId="0" applyFont="1" applyBorder="1" applyAlignment="1">
      <alignment vertical="center"/>
    </xf>
    <xf numFmtId="0" fontId="5" fillId="0" borderId="10" xfId="0" applyFont="1" applyBorder="1" applyAlignment="1">
      <alignment vertical="center"/>
    </xf>
    <xf numFmtId="0" fontId="6" fillId="0" borderId="0" xfId="0" applyFont="1" applyBorder="1" applyAlignment="1">
      <alignment vertical="center" wrapText="1"/>
    </xf>
    <xf numFmtId="49" fontId="0" fillId="2" borderId="0" xfId="0" applyNumberFormat="1" applyFill="1" applyBorder="1" applyAlignment="1">
      <alignment vertical="center"/>
    </xf>
    <xf numFmtId="0" fontId="0" fillId="2" borderId="0" xfId="0" applyFill="1" applyBorder="1" applyAlignment="1">
      <alignment horizontal="center" vertical="center"/>
    </xf>
    <xf numFmtId="0" fontId="7" fillId="2" borderId="0" xfId="0" applyFont="1" applyFill="1" applyBorder="1" applyAlignment="1">
      <alignment vertical="center"/>
    </xf>
    <xf numFmtId="0" fontId="7" fillId="2" borderId="0" xfId="0" applyFont="1" applyFill="1" applyBorder="1" applyAlignment="1">
      <alignment horizontal="center" vertical="center"/>
    </xf>
    <xf numFmtId="0" fontId="0" fillId="2" borderId="0" xfId="0" applyNumberFormat="1" applyFill="1" applyAlignment="1" applyProtection="1">
      <alignment vertical="center"/>
      <protection locked="0"/>
    </xf>
    <xf numFmtId="0" fontId="14" fillId="2" borderId="0" xfId="0" applyFont="1" applyFill="1" applyBorder="1" applyAlignment="1">
      <alignment horizontal="centerContinuous" vertical="center"/>
    </xf>
    <xf numFmtId="0" fontId="6" fillId="2" borderId="0" xfId="0" applyFont="1" applyFill="1" applyBorder="1" applyAlignment="1" applyProtection="1">
      <alignment horizontal="centerContinuous" vertical="center" wrapText="1"/>
      <protection locked="0"/>
    </xf>
    <xf numFmtId="0" fontId="7" fillId="2" borderId="0" xfId="0" applyFont="1" applyFill="1" applyAlignment="1" applyProtection="1">
      <alignment horizontal="left" vertical="center" wrapText="1"/>
      <protection locked="0"/>
    </xf>
    <xf numFmtId="0" fontId="18" fillId="2" borderId="0" xfId="0" applyFont="1" applyFill="1" applyAlignment="1">
      <alignment horizontal="centerContinuous" vertical="center"/>
    </xf>
    <xf numFmtId="0" fontId="18" fillId="2" borderId="0" xfId="0" applyFont="1" applyFill="1" applyAlignment="1">
      <alignment vertical="center"/>
    </xf>
    <xf numFmtId="0" fontId="14" fillId="2" borderId="0" xfId="0" applyFont="1" applyFill="1" applyAlignment="1">
      <alignment vertical="center"/>
    </xf>
    <xf numFmtId="49" fontId="17" fillId="2" borderId="0" xfId="0" applyNumberFormat="1" applyFont="1" applyFill="1" applyBorder="1" applyAlignment="1">
      <alignment vertical="center"/>
    </xf>
    <xf numFmtId="0" fontId="17" fillId="2" borderId="0" xfId="0" applyFont="1" applyFill="1" applyBorder="1" applyAlignment="1">
      <alignment horizontal="center" vertical="center"/>
    </xf>
    <xf numFmtId="0" fontId="14" fillId="2" borderId="0" xfId="0" applyNumberFormat="1" applyFont="1" applyFill="1" applyAlignment="1" applyProtection="1">
      <alignment horizontal="left" vertical="center" wrapText="1"/>
      <protection locked="0"/>
    </xf>
    <xf numFmtId="0" fontId="17" fillId="2" borderId="0" xfId="0" applyNumberFormat="1" applyFont="1" applyFill="1" applyAlignment="1" applyProtection="1">
      <alignment vertical="center"/>
      <protection locked="0"/>
    </xf>
    <xf numFmtId="0" fontId="14" fillId="2" borderId="0" xfId="0" applyFont="1" applyFill="1" applyAlignment="1" applyProtection="1">
      <alignment horizontal="left" vertical="center" wrapText="1"/>
      <protection locked="0"/>
    </xf>
    <xf numFmtId="0" fontId="7" fillId="2" borderId="0" xfId="0" applyFont="1" applyFill="1" applyAlignment="1">
      <alignment horizontal="left" vertical="center"/>
    </xf>
    <xf numFmtId="0" fontId="10" fillId="2" borderId="0" xfId="0" applyFont="1" applyFill="1" applyBorder="1" applyAlignment="1">
      <alignment horizontal="centerContinuous" vertical="center"/>
    </xf>
    <xf numFmtId="0" fontId="19" fillId="0" borderId="0" xfId="0" applyFont="1" applyBorder="1" applyAlignment="1">
      <alignment horizontal="left" vertical="center"/>
    </xf>
    <xf numFmtId="0" fontId="15" fillId="0" borderId="0" xfId="0" applyFont="1" applyBorder="1" applyAlignment="1">
      <alignment horizontal="left" vertical="center"/>
    </xf>
    <xf numFmtId="0" fontId="20" fillId="0" borderId="0" xfId="0" applyFont="1" applyBorder="1" applyAlignment="1">
      <alignment horizontal="left" vertical="center"/>
    </xf>
    <xf numFmtId="3" fontId="6" fillId="0" borderId="0" xfId="0" applyNumberFormat="1" applyFont="1" applyFill="1" applyBorder="1" applyAlignment="1">
      <alignment horizontal="center" vertical="center"/>
    </xf>
    <xf numFmtId="0" fontId="0" fillId="0" borderId="4" xfId="0" applyBorder="1" applyAlignment="1">
      <alignment vertical="center"/>
    </xf>
    <xf numFmtId="0" fontId="0" fillId="0" borderId="0" xfId="0" applyBorder="1" applyAlignment="1">
      <alignment vertical="center"/>
    </xf>
    <xf numFmtId="49" fontId="6" fillId="0" borderId="0" xfId="0" applyNumberFormat="1" applyFont="1" applyBorder="1" applyAlignment="1">
      <alignment horizontal="center" vertical="center"/>
    </xf>
    <xf numFmtId="3" fontId="16" fillId="0" borderId="0" xfId="0" applyNumberFormat="1" applyFont="1" applyBorder="1" applyAlignment="1">
      <alignment horizontal="right" vertical="center"/>
    </xf>
    <xf numFmtId="3" fontId="16" fillId="0" borderId="0" xfId="0" applyNumberFormat="1" applyFont="1" applyBorder="1" applyAlignment="1">
      <alignment horizontal="center" vertical="center"/>
    </xf>
    <xf numFmtId="3" fontId="16" fillId="0" borderId="0" xfId="0" applyNumberFormat="1" applyFont="1" applyFill="1" applyBorder="1" applyAlignment="1">
      <alignment horizontal="center" vertical="center"/>
    </xf>
    <xf numFmtId="0" fontId="16" fillId="0" borderId="0" xfId="0" applyFont="1"/>
    <xf numFmtId="3" fontId="12" fillId="0" borderId="0" xfId="0" applyNumberFormat="1" applyFont="1" applyBorder="1" applyAlignment="1">
      <alignment vertical="center"/>
    </xf>
    <xf numFmtId="0" fontId="6" fillId="0" borderId="1" xfId="0" applyFont="1" applyBorder="1" applyAlignment="1">
      <alignment horizontal="center" vertical="center"/>
    </xf>
    <xf numFmtId="49" fontId="6" fillId="0" borderId="0" xfId="0" applyNumberFormat="1" applyFont="1" applyBorder="1" applyAlignment="1">
      <alignment horizontal="left" vertical="center"/>
    </xf>
    <xf numFmtId="3" fontId="6" fillId="0" borderId="1" xfId="0" applyNumberFormat="1" applyFont="1" applyBorder="1" applyAlignment="1">
      <alignment horizontal="center" vertical="center"/>
    </xf>
    <xf numFmtId="0" fontId="0" fillId="0" borderId="1" xfId="0" applyBorder="1" applyAlignment="1">
      <alignment vertical="center"/>
    </xf>
    <xf numFmtId="49" fontId="6" fillId="0" borderId="0" xfId="0" applyNumberFormat="1" applyFont="1" applyBorder="1" applyAlignment="1">
      <alignment vertical="center"/>
    </xf>
    <xf numFmtId="3" fontId="6" fillId="0" borderId="1" xfId="0" applyNumberFormat="1" applyFont="1" applyFill="1" applyBorder="1" applyAlignment="1">
      <alignment horizontal="center" vertical="center"/>
    </xf>
    <xf numFmtId="0" fontId="5" fillId="0" borderId="0" xfId="0" applyFont="1" applyBorder="1" applyAlignment="1">
      <alignment vertical="center" wrapText="1"/>
    </xf>
    <xf numFmtId="49" fontId="5" fillId="0" borderId="0" xfId="0" applyNumberFormat="1" applyFont="1" applyBorder="1" applyAlignment="1">
      <alignment horizontal="right" vertical="center"/>
    </xf>
    <xf numFmtId="49" fontId="5" fillId="0" borderId="0" xfId="0" applyNumberFormat="1" applyFont="1" applyBorder="1" applyAlignment="1">
      <alignment horizontal="right" vertical="center" wrapText="1"/>
    </xf>
    <xf numFmtId="0" fontId="5" fillId="3" borderId="0" xfId="0" applyFont="1" applyFill="1" applyBorder="1" applyAlignment="1">
      <alignment vertical="center"/>
    </xf>
    <xf numFmtId="49" fontId="5" fillId="3" borderId="0" xfId="0" applyNumberFormat="1" applyFont="1" applyFill="1" applyBorder="1" applyAlignment="1">
      <alignment horizontal="right" vertical="center"/>
    </xf>
    <xf numFmtId="0" fontId="5" fillId="0" borderId="0" xfId="0" applyFont="1" applyFill="1" applyBorder="1" applyAlignment="1">
      <alignment horizontal="center" vertical="center"/>
    </xf>
    <xf numFmtId="0" fontId="5" fillId="3" borderId="0" xfId="0" applyFont="1" applyFill="1" applyBorder="1" applyAlignment="1">
      <alignment horizontal="left" vertical="center"/>
    </xf>
    <xf numFmtId="3" fontId="6" fillId="0" borderId="0" xfId="0" applyNumberFormat="1" applyFont="1" applyFill="1" applyBorder="1" applyAlignment="1"/>
    <xf numFmtId="49" fontId="5" fillId="0" borderId="0" xfId="0" applyNumberFormat="1" applyFont="1" applyBorder="1" applyAlignment="1">
      <alignment horizontal="left" vertical="center"/>
    </xf>
    <xf numFmtId="49" fontId="5" fillId="0" borderId="10" xfId="0" applyNumberFormat="1" applyFont="1" applyBorder="1" applyAlignment="1">
      <alignment horizontal="right" vertical="center"/>
    </xf>
    <xf numFmtId="0" fontId="5" fillId="0" borderId="11" xfId="0" applyFont="1" applyBorder="1" applyAlignment="1">
      <alignment vertical="center"/>
    </xf>
    <xf numFmtId="49" fontId="5" fillId="0" borderId="11" xfId="0" applyNumberFormat="1" applyFont="1" applyBorder="1" applyAlignment="1">
      <alignment horizontal="right" vertical="center"/>
    </xf>
    <xf numFmtId="0" fontId="5" fillId="0" borderId="0" xfId="0" applyFont="1" applyFill="1" applyBorder="1" applyAlignment="1">
      <alignment vertical="center"/>
    </xf>
    <xf numFmtId="49" fontId="5" fillId="0" borderId="0" xfId="0" applyNumberFormat="1" applyFont="1" applyFill="1" applyBorder="1" applyAlignment="1">
      <alignment horizontal="right" vertical="center"/>
    </xf>
    <xf numFmtId="3" fontId="6" fillId="0" borderId="1" xfId="0" applyNumberFormat="1" applyFont="1" applyBorder="1" applyAlignment="1">
      <alignment horizontal="center" vertical="center" wrapText="1"/>
    </xf>
    <xf numFmtId="0" fontId="23" fillId="0" borderId="0" xfId="0" applyFont="1" applyBorder="1"/>
    <xf numFmtId="0" fontId="23" fillId="0" borderId="0" xfId="0" applyFont="1" applyBorder="1" applyAlignment="1">
      <alignment horizontal="center" vertical="center"/>
    </xf>
    <xf numFmtId="0" fontId="23" fillId="0" borderId="0" xfId="0" applyFont="1" applyBorder="1" applyAlignment="1">
      <alignment horizontal="right"/>
    </xf>
    <xf numFmtId="0" fontId="12" fillId="0" borderId="0" xfId="0" applyFont="1" applyBorder="1" applyAlignment="1">
      <alignment vertical="center"/>
    </xf>
    <xf numFmtId="0" fontId="12" fillId="0" borderId="0" xfId="0" applyFont="1"/>
    <xf numFmtId="3" fontId="6" fillId="0" borderId="11" xfId="0" applyNumberFormat="1" applyFont="1" applyFill="1" applyBorder="1" applyAlignment="1">
      <alignment vertical="center"/>
    </xf>
    <xf numFmtId="0" fontId="6" fillId="0" borderId="0" xfId="0" applyFont="1" applyBorder="1" applyAlignment="1">
      <alignment horizontal="center"/>
    </xf>
    <xf numFmtId="0" fontId="6" fillId="0" borderId="14" xfId="0" applyFont="1" applyBorder="1" applyAlignment="1">
      <alignment horizontal="left" vertical="center"/>
    </xf>
    <xf numFmtId="0" fontId="6" fillId="0" borderId="0" xfId="0" applyFont="1" applyBorder="1" applyAlignment="1">
      <alignment horizontal="left" vertical="center"/>
    </xf>
    <xf numFmtId="3" fontId="6" fillId="4" borderId="2" xfId="0" applyNumberFormat="1" applyFont="1" applyFill="1" applyBorder="1" applyAlignment="1">
      <alignment vertical="center"/>
    </xf>
    <xf numFmtId="3" fontId="6" fillId="4" borderId="11" xfId="0" applyNumberFormat="1" applyFont="1" applyFill="1" applyBorder="1" applyAlignment="1">
      <alignment vertical="center"/>
    </xf>
    <xf numFmtId="0" fontId="6" fillId="0" borderId="0" xfId="0" applyFont="1" applyFill="1" applyBorder="1"/>
    <xf numFmtId="0" fontId="6" fillId="0" borderId="0" xfId="0" applyFont="1" applyFill="1" applyBorder="1" applyAlignment="1">
      <alignment horizontal="left" vertical="center"/>
    </xf>
    <xf numFmtId="49" fontId="6" fillId="0" borderId="0" xfId="0" applyNumberFormat="1"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center" vertical="center"/>
    </xf>
    <xf numFmtId="49" fontId="6" fillId="0" borderId="0" xfId="0" applyNumberFormat="1" applyFont="1" applyFill="1" applyBorder="1" applyAlignment="1">
      <alignment horizontal="right" vertical="center"/>
    </xf>
    <xf numFmtId="0" fontId="12" fillId="0" borderId="0" xfId="0" applyFont="1" applyFill="1" applyBorder="1" applyAlignment="1">
      <alignment vertical="center" wrapText="1"/>
    </xf>
    <xf numFmtId="0" fontId="12" fillId="0" borderId="0" xfId="0" applyFont="1" applyFill="1" applyBorder="1" applyAlignment="1">
      <alignment vertical="center"/>
    </xf>
    <xf numFmtId="0" fontId="6" fillId="0" borderId="1" xfId="0" applyFont="1" applyFill="1" applyBorder="1" applyAlignment="1">
      <alignment horizontal="center" vertical="center"/>
    </xf>
    <xf numFmtId="0" fontId="6" fillId="0" borderId="1" xfId="0" applyFont="1" applyFill="1" applyBorder="1" applyAlignment="1">
      <alignment vertical="center"/>
    </xf>
    <xf numFmtId="49" fontId="6" fillId="0" borderId="1" xfId="0" applyNumberFormat="1" applyFont="1" applyFill="1" applyBorder="1" applyAlignment="1">
      <alignment horizontal="right" vertical="center"/>
    </xf>
    <xf numFmtId="0" fontId="0" fillId="0" borderId="0" xfId="0" applyFill="1"/>
    <xf numFmtId="0" fontId="6" fillId="0" borderId="0" xfId="0" applyFont="1" applyFill="1" applyBorder="1" applyAlignment="1">
      <alignment horizontal="left"/>
    </xf>
    <xf numFmtId="1" fontId="6" fillId="0" borderId="4" xfId="0" quotePrefix="1" applyNumberFormat="1" applyFont="1" applyBorder="1" applyAlignment="1">
      <alignment horizontal="center" vertical="center" wrapText="1"/>
    </xf>
    <xf numFmtId="1" fontId="6" fillId="0" borderId="4" xfId="0" quotePrefix="1" applyNumberFormat="1" applyFont="1" applyBorder="1" applyAlignment="1">
      <alignment horizontal="center" vertical="center"/>
    </xf>
    <xf numFmtId="1" fontId="6" fillId="0" borderId="1" xfId="0" applyNumberFormat="1" applyFont="1" applyFill="1" applyBorder="1" applyAlignment="1">
      <alignment horizontal="center" vertical="center"/>
    </xf>
    <xf numFmtId="0" fontId="26" fillId="0" borderId="1" xfId="0" applyFont="1" applyFill="1" applyBorder="1" applyAlignment="1">
      <alignment horizontal="center"/>
    </xf>
    <xf numFmtId="0" fontId="6" fillId="0" borderId="4" xfId="0" applyFont="1" applyBorder="1" applyAlignment="1">
      <alignment horizontal="centerContinuous" vertical="center"/>
    </xf>
    <xf numFmtId="0" fontId="6" fillId="0" borderId="1" xfId="0" applyFont="1" applyBorder="1" applyAlignment="1">
      <alignment horizontal="centerContinuous" vertical="center"/>
    </xf>
    <xf numFmtId="0" fontId="6" fillId="0" borderId="11" xfId="0" applyFont="1" applyBorder="1" applyAlignment="1">
      <alignment vertical="center"/>
    </xf>
    <xf numFmtId="0" fontId="12" fillId="0" borderId="11" xfId="0" applyFont="1" applyBorder="1" applyAlignment="1">
      <alignment vertical="center"/>
    </xf>
    <xf numFmtId="0" fontId="12" fillId="0" borderId="0" xfId="0" applyFont="1" applyBorder="1" applyAlignment="1">
      <alignment horizontal="left" vertical="center"/>
    </xf>
    <xf numFmtId="0" fontId="21" fillId="0" borderId="0" xfId="0" applyFont="1" applyAlignment="1">
      <alignment horizontal="left" vertical="center"/>
    </xf>
    <xf numFmtId="1" fontId="6" fillId="0" borderId="4" xfId="0" applyNumberFormat="1" applyFont="1" applyBorder="1" applyAlignment="1">
      <alignment horizontal="centerContinuous" vertical="center"/>
    </xf>
    <xf numFmtId="1" fontId="6" fillId="0" borderId="1" xfId="0" applyNumberFormat="1" applyFont="1" applyBorder="1" applyAlignment="1">
      <alignment horizontal="centerContinuous" vertical="center"/>
    </xf>
    <xf numFmtId="0" fontId="0" fillId="0" borderId="0" xfId="0" applyAlignment="1">
      <alignment vertical="center"/>
    </xf>
    <xf numFmtId="0" fontId="0" fillId="0" borderId="0" xfId="0" applyAlignment="1">
      <alignment vertical="center" wrapText="1"/>
    </xf>
    <xf numFmtId="0" fontId="6" fillId="0" borderId="4" xfId="0" applyFont="1" applyBorder="1" applyAlignment="1">
      <alignment horizontal="centerContinuous" vertical="center" wrapText="1"/>
    </xf>
    <xf numFmtId="0" fontId="6" fillId="0" borderId="1" xfId="0" applyFont="1" applyBorder="1" applyAlignment="1">
      <alignment horizontal="centerContinuous" vertical="center" wrapText="1"/>
    </xf>
    <xf numFmtId="0" fontId="6" fillId="2" borderId="22" xfId="0" applyFont="1" applyFill="1" applyBorder="1" applyAlignment="1">
      <alignment horizontal="centerContinuous" vertical="center"/>
    </xf>
    <xf numFmtId="0" fontId="6" fillId="2" borderId="23" xfId="0" applyFont="1" applyFill="1" applyBorder="1" applyAlignment="1">
      <alignment horizontal="centerContinuous" vertical="center"/>
    </xf>
    <xf numFmtId="3" fontId="6" fillId="0" borderId="9" xfId="0" applyNumberFormat="1" applyFont="1" applyBorder="1"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6" fillId="2" borderId="9" xfId="0" applyFont="1" applyFill="1" applyBorder="1" applyAlignment="1">
      <alignment horizontal="centerContinuous" vertical="center"/>
    </xf>
    <xf numFmtId="0" fontId="6" fillId="2" borderId="5" xfId="0" applyFont="1" applyFill="1" applyBorder="1" applyAlignment="1">
      <alignment horizontal="centerContinuous" vertical="center"/>
    </xf>
    <xf numFmtId="0" fontId="6" fillId="2" borderId="3" xfId="0" applyFont="1" applyFill="1" applyBorder="1" applyAlignment="1">
      <alignment horizontal="centerContinuous" vertical="center"/>
    </xf>
    <xf numFmtId="0" fontId="6" fillId="2" borderId="8" xfId="0" applyFont="1" applyFill="1" applyBorder="1" applyAlignment="1">
      <alignment horizontal="centerContinuous" vertical="center"/>
    </xf>
    <xf numFmtId="3" fontId="6" fillId="0" borderId="6" xfId="0" applyNumberFormat="1" applyFont="1" applyBorder="1" applyAlignment="1">
      <alignment horizontal="left" vertical="center"/>
    </xf>
    <xf numFmtId="3" fontId="6" fillId="0" borderId="0" xfId="0" applyNumberFormat="1" applyFont="1" applyBorder="1" applyAlignment="1">
      <alignment horizontal="left" vertical="center"/>
    </xf>
    <xf numFmtId="3" fontId="6" fillId="0" borderId="7" xfId="0" applyNumberFormat="1" applyFont="1" applyBorder="1" applyAlignment="1">
      <alignment horizontal="left" vertical="center"/>
    </xf>
    <xf numFmtId="0" fontId="14" fillId="2" borderId="0" xfId="0" applyFont="1" applyFill="1" applyAlignment="1"/>
    <xf numFmtId="0" fontId="14" fillId="0" borderId="0" xfId="0" applyFont="1" applyAlignment="1"/>
    <xf numFmtId="0" fontId="17" fillId="0" borderId="0" xfId="0" applyFont="1" applyAlignment="1"/>
    <xf numFmtId="0" fontId="6" fillId="0" borderId="0" xfId="0" applyFont="1" applyAlignment="1"/>
    <xf numFmtId="0" fontId="6" fillId="0" borderId="9" xfId="0" applyFont="1" applyBorder="1" applyAlignment="1">
      <alignment vertical="center" wrapText="1"/>
    </xf>
    <xf numFmtId="0" fontId="6" fillId="0" borderId="4" xfId="0" applyFont="1" applyBorder="1" applyAlignment="1">
      <alignment vertical="center" wrapText="1"/>
    </xf>
    <xf numFmtId="0" fontId="6" fillId="0" borderId="5" xfId="0" applyFont="1" applyBorder="1" applyAlignment="1">
      <alignment vertical="center" wrapText="1"/>
    </xf>
    <xf numFmtId="0" fontId="6" fillId="0" borderId="6" xfId="0" applyFont="1" applyBorder="1" applyAlignment="1">
      <alignment vertical="center" wrapText="1"/>
    </xf>
    <xf numFmtId="0" fontId="6" fillId="0" borderId="7" xfId="0" applyFont="1" applyBorder="1" applyAlignment="1">
      <alignment vertical="center" wrapText="1"/>
    </xf>
    <xf numFmtId="0" fontId="13" fillId="0" borderId="0" xfId="0" applyFont="1" applyFill="1" applyAlignment="1">
      <alignment horizontal="left" vertical="center"/>
    </xf>
    <xf numFmtId="0" fontId="13" fillId="0" borderId="0" xfId="0" applyFont="1" applyFill="1" applyBorder="1" applyAlignment="1">
      <alignment horizontal="left" vertical="center"/>
    </xf>
    <xf numFmtId="3" fontId="6" fillId="0" borderId="2" xfId="0" applyNumberFormat="1" applyFont="1" applyBorder="1" applyAlignment="1">
      <alignment horizontal="left" vertical="center"/>
    </xf>
    <xf numFmtId="3" fontId="6" fillId="0" borderId="8" xfId="0" applyNumberFormat="1" applyFont="1" applyBorder="1" applyAlignment="1">
      <alignment horizontal="left" vertical="center"/>
    </xf>
    <xf numFmtId="0" fontId="11" fillId="0" borderId="0" xfId="0" applyFont="1" applyFill="1" applyAlignment="1">
      <alignment horizontal="left" vertical="center"/>
    </xf>
    <xf numFmtId="49" fontId="12" fillId="0" borderId="22" xfId="0" applyNumberFormat="1" applyFont="1" applyFill="1" applyBorder="1" applyAlignment="1">
      <alignment horizontal="centerContinuous" vertical="center"/>
    </xf>
    <xf numFmtId="49" fontId="12" fillId="0" borderId="24" xfId="0" applyNumberFormat="1" applyFont="1" applyFill="1" applyBorder="1" applyAlignment="1">
      <alignment horizontal="centerContinuous" vertical="center"/>
    </xf>
    <xf numFmtId="0" fontId="0" fillId="0" borderId="23" xfId="0" applyBorder="1" applyAlignment="1">
      <alignment vertical="center"/>
    </xf>
    <xf numFmtId="49" fontId="12" fillId="0" borderId="22" xfId="0" applyNumberFormat="1" applyFont="1" applyFill="1" applyBorder="1" applyAlignment="1">
      <alignment horizontal="centerContinuous" vertical="center" wrapText="1"/>
    </xf>
    <xf numFmtId="49" fontId="12" fillId="0" borderId="24" xfId="0" applyNumberFormat="1" applyFont="1" applyFill="1" applyBorder="1" applyAlignment="1">
      <alignment horizontal="centerContinuous" vertical="center" wrapText="1"/>
    </xf>
    <xf numFmtId="0" fontId="0" fillId="0" borderId="23" xfId="0" applyBorder="1" applyAlignment="1">
      <alignment vertical="center" wrapText="1"/>
    </xf>
    <xf numFmtId="49" fontId="7" fillId="0" borderId="22" xfId="0" applyNumberFormat="1" applyFont="1" applyFill="1" applyBorder="1" applyAlignment="1">
      <alignment horizontal="centerContinuous" vertical="center" wrapText="1"/>
    </xf>
    <xf numFmtId="49" fontId="7" fillId="0" borderId="24" xfId="0" applyNumberFormat="1" applyFont="1" applyFill="1" applyBorder="1" applyAlignment="1">
      <alignment horizontal="centerContinuous" vertical="center" wrapText="1"/>
    </xf>
    <xf numFmtId="0" fontId="8" fillId="0" borderId="23" xfId="0" applyFont="1" applyBorder="1" applyAlignment="1">
      <alignment vertical="center" wrapText="1"/>
    </xf>
    <xf numFmtId="0" fontId="0" fillId="0" borderId="0" xfId="0" applyAlignment="1">
      <alignment horizontal="left" vertical="center"/>
    </xf>
    <xf numFmtId="0" fontId="0" fillId="0" borderId="7" xfId="0" applyBorder="1" applyAlignment="1">
      <alignment horizontal="left" vertical="center"/>
    </xf>
    <xf numFmtId="0" fontId="6" fillId="2" borderId="0" xfId="0" applyFont="1" applyFill="1" applyAlignment="1">
      <alignment vertical="center" wrapText="1"/>
    </xf>
    <xf numFmtId="0" fontId="0" fillId="0" borderId="0" xfId="0" applyAlignment="1"/>
    <xf numFmtId="0" fontId="0" fillId="0" borderId="2" xfId="0" applyBorder="1" applyAlignment="1">
      <alignment horizontal="left" vertical="center"/>
    </xf>
    <xf numFmtId="0" fontId="0" fillId="0" borderId="8" xfId="0" applyBorder="1" applyAlignment="1">
      <alignment horizontal="left" vertical="center"/>
    </xf>
    <xf numFmtId="0" fontId="7" fillId="2" borderId="16" xfId="0" applyFont="1" applyFill="1" applyBorder="1" applyAlignment="1">
      <alignment horizontal="centerContinuous" vertical="center" wrapText="1"/>
    </xf>
    <xf numFmtId="0" fontId="0" fillId="2" borderId="17" xfId="0" applyFill="1" applyBorder="1"/>
    <xf numFmtId="0" fontId="0" fillId="2" borderId="18" xfId="0" applyFill="1" applyBorder="1"/>
    <xf numFmtId="0" fontId="0" fillId="2" borderId="19" xfId="0" applyFill="1" applyBorder="1"/>
    <xf numFmtId="0" fontId="0" fillId="2" borderId="20" xfId="0" applyFill="1" applyBorder="1"/>
    <xf numFmtId="0" fontId="0" fillId="2" borderId="21" xfId="0" applyFill="1" applyBorder="1"/>
    <xf numFmtId="14" fontId="6" fillId="0" borderId="6" xfId="0" applyNumberFormat="1" applyFont="1" applyBorder="1" applyAlignment="1">
      <alignment horizontal="centerContinuous"/>
    </xf>
    <xf numFmtId="0" fontId="0" fillId="0" borderId="7" xfId="0" applyBorder="1" applyAlignment="1"/>
    <xf numFmtId="0" fontId="7" fillId="2" borderId="17" xfId="0" applyFont="1" applyFill="1" applyBorder="1" applyAlignment="1">
      <alignment horizontal="centerContinuous" vertical="center" wrapText="1"/>
    </xf>
    <xf numFmtId="0" fontId="7" fillId="2" borderId="18" xfId="0" applyFont="1" applyFill="1" applyBorder="1" applyAlignment="1">
      <alignment horizontal="centerContinuous" vertical="center" wrapText="1"/>
    </xf>
    <xf numFmtId="0" fontId="7" fillId="2" borderId="19" xfId="0" applyFont="1" applyFill="1" applyBorder="1" applyAlignment="1">
      <alignment horizontal="centerContinuous" vertical="center" wrapText="1"/>
    </xf>
    <xf numFmtId="0" fontId="7" fillId="2" borderId="20" xfId="0" applyFont="1" applyFill="1" applyBorder="1" applyAlignment="1">
      <alignment horizontal="centerContinuous" vertical="center" wrapText="1"/>
    </xf>
    <xf numFmtId="0" fontId="7" fillId="2" borderId="21" xfId="0" applyFont="1" applyFill="1" applyBorder="1" applyAlignment="1">
      <alignment horizontal="centerContinuous" vertical="center" wrapText="1"/>
    </xf>
    <xf numFmtId="14" fontId="6" fillId="0" borderId="0" xfId="0" applyNumberFormat="1" applyFont="1" applyBorder="1" applyAlignment="1">
      <alignment horizontal="centerContinuous"/>
    </xf>
    <xf numFmtId="14" fontId="6" fillId="0" borderId="7" xfId="0" applyNumberFormat="1" applyFont="1" applyBorder="1" applyAlignment="1">
      <alignment horizontal="centerContinuous"/>
    </xf>
    <xf numFmtId="49" fontId="12" fillId="0" borderId="9" xfId="0" applyNumberFormat="1" applyFont="1" applyFill="1" applyBorder="1" applyAlignment="1">
      <alignment horizontal="centerContinuous" vertical="center" wrapText="1"/>
    </xf>
    <xf numFmtId="49" fontId="12" fillId="0" borderId="5" xfId="0" applyNumberFormat="1" applyFont="1" applyFill="1" applyBorder="1" applyAlignment="1">
      <alignment horizontal="centerContinuous" vertical="center" wrapText="1"/>
    </xf>
    <xf numFmtId="49" fontId="12" fillId="0" borderId="3" xfId="0" applyNumberFormat="1" applyFont="1" applyFill="1" applyBorder="1" applyAlignment="1">
      <alignment horizontal="centerContinuous" vertical="center" wrapText="1"/>
    </xf>
    <xf numFmtId="49" fontId="12" fillId="0" borderId="8" xfId="0" applyNumberFormat="1" applyFont="1" applyFill="1" applyBorder="1" applyAlignment="1">
      <alignment horizontal="centerContinuous" vertical="center" wrapText="1"/>
    </xf>
    <xf numFmtId="0" fontId="7" fillId="0" borderId="22" xfId="0" applyFont="1" applyFill="1" applyBorder="1" applyAlignment="1">
      <alignment horizontal="centerContinuous" vertical="center"/>
    </xf>
    <xf numFmtId="0" fontId="7" fillId="0" borderId="23" xfId="0" applyFont="1" applyFill="1" applyBorder="1" applyAlignment="1">
      <alignment horizontal="centerContinuous" vertical="center"/>
    </xf>
    <xf numFmtId="0" fontId="6" fillId="2" borderId="0" xfId="0" applyFont="1" applyFill="1" applyBorder="1" applyAlignment="1">
      <alignment vertical="top"/>
    </xf>
    <xf numFmtId="0" fontId="12" fillId="2" borderId="13" xfId="0" applyFont="1" applyFill="1" applyBorder="1" applyAlignment="1">
      <alignment horizontal="centerContinuous" vertical="center"/>
    </xf>
    <xf numFmtId="0" fontId="0" fillId="2" borderId="13" xfId="0" applyFill="1" applyBorder="1" applyAlignment="1">
      <alignment horizontal="centerContinuous" vertical="center"/>
    </xf>
    <xf numFmtId="0" fontId="12" fillId="2" borderId="22" xfId="0" applyFont="1" applyFill="1" applyBorder="1" applyAlignment="1">
      <alignment horizontal="centerContinuous" vertical="center"/>
    </xf>
    <xf numFmtId="0" fontId="12" fillId="2" borderId="23" xfId="0" applyFont="1" applyFill="1" applyBorder="1" applyAlignment="1">
      <alignment horizontal="centerContinuous" vertical="center"/>
    </xf>
    <xf numFmtId="0" fontId="12" fillId="2" borderId="9" xfId="0" applyFont="1" applyFill="1" applyBorder="1" applyAlignment="1">
      <alignment horizontal="centerContinuous" vertical="center"/>
    </xf>
    <xf numFmtId="0" fontId="12" fillId="2" borderId="5" xfId="0" applyFont="1" applyFill="1" applyBorder="1" applyAlignment="1">
      <alignment horizontal="centerContinuous" vertical="center"/>
    </xf>
    <xf numFmtId="0" fontId="12" fillId="2" borderId="3" xfId="0" applyFont="1" applyFill="1" applyBorder="1" applyAlignment="1">
      <alignment horizontal="centerContinuous" vertical="center"/>
    </xf>
    <xf numFmtId="0" fontId="12" fillId="2" borderId="8" xfId="0" applyFont="1" applyFill="1" applyBorder="1" applyAlignment="1">
      <alignment horizontal="centerContinuous" vertical="center"/>
    </xf>
    <xf numFmtId="49" fontId="12" fillId="0" borderId="23" xfId="0" applyNumberFormat="1" applyFont="1" applyFill="1" applyBorder="1" applyAlignment="1">
      <alignment horizontal="centerContinuous" vertical="center"/>
    </xf>
    <xf numFmtId="0" fontId="7" fillId="0" borderId="13" xfId="0" applyFont="1" applyFill="1" applyBorder="1" applyAlignment="1">
      <alignment horizontal="centerContinuous" vertical="center"/>
    </xf>
    <xf numFmtId="0" fontId="7" fillId="0" borderId="13" xfId="0" applyFont="1" applyFill="1" applyBorder="1" applyAlignment="1">
      <alignment vertical="center"/>
    </xf>
    <xf numFmtId="49" fontId="12" fillId="0" borderId="13" xfId="0" applyNumberFormat="1" applyFont="1" applyFill="1" applyBorder="1" applyAlignment="1">
      <alignment horizontal="centerContinuous" vertical="center"/>
    </xf>
    <xf numFmtId="49" fontId="0" fillId="0" borderId="13" xfId="0" applyNumberFormat="1" applyFill="1" applyBorder="1" applyAlignment="1">
      <alignment vertical="center"/>
    </xf>
    <xf numFmtId="49" fontId="0" fillId="0" borderId="5" xfId="0" applyNumberFormat="1" applyFill="1" applyBorder="1" applyAlignment="1">
      <alignment horizontal="centerContinuous" vertical="center" wrapText="1"/>
    </xf>
    <xf numFmtId="49" fontId="0" fillId="0" borderId="3" xfId="0" applyNumberFormat="1" applyFill="1" applyBorder="1" applyAlignment="1">
      <alignment horizontal="centerContinuous" vertical="center" wrapText="1"/>
    </xf>
    <xf numFmtId="49" fontId="0" fillId="0" borderId="8" xfId="0" applyNumberFormat="1" applyFill="1" applyBorder="1" applyAlignment="1">
      <alignment horizontal="centerContinuous" vertical="center" wrapText="1"/>
    </xf>
    <xf numFmtId="0" fontId="6" fillId="2" borderId="0" xfId="0" applyFont="1" applyFill="1" applyBorder="1" applyAlignment="1">
      <alignment horizontal="centerContinuous" vertical="top"/>
    </xf>
    <xf numFmtId="0" fontId="17" fillId="0" borderId="0" xfId="0" applyFont="1" applyAlignment="1">
      <alignment vertical="top"/>
    </xf>
    <xf numFmtId="0" fontId="6" fillId="2" borderId="0" xfId="0" applyFont="1" applyFill="1" applyBorder="1" applyAlignment="1">
      <alignment vertical="center"/>
    </xf>
    <xf numFmtId="0" fontId="10" fillId="2" borderId="0" xfId="0" applyFont="1" applyFill="1" applyAlignment="1">
      <alignment horizontal="left" vertical="center"/>
    </xf>
    <xf numFmtId="0" fontId="11" fillId="0" borderId="0" xfId="0" applyFont="1" applyFill="1" applyAlignment="1">
      <alignment horizontal="centerContinuous" vertical="center"/>
    </xf>
    <xf numFmtId="3" fontId="12" fillId="0" borderId="22" xfId="0" applyNumberFormat="1" applyFont="1" applyFill="1" applyBorder="1" applyAlignment="1">
      <alignment horizontal="centerContinuous" vertical="center" wrapText="1"/>
    </xf>
    <xf numFmtId="0" fontId="12" fillId="0" borderId="23" xfId="0" applyFont="1" applyFill="1" applyBorder="1" applyAlignment="1">
      <alignment horizontal="centerContinuous" vertical="center" wrapText="1"/>
    </xf>
    <xf numFmtId="0" fontId="7" fillId="0" borderId="9" xfId="0" applyFont="1" applyFill="1" applyBorder="1" applyAlignment="1">
      <alignment horizontal="centerContinuous" vertical="center"/>
    </xf>
    <xf numFmtId="0" fontId="7" fillId="0" borderId="5" xfId="0" applyFont="1" applyFill="1" applyBorder="1" applyAlignment="1">
      <alignment horizontal="centerContinuous" vertical="center"/>
    </xf>
    <xf numFmtId="0" fontId="7" fillId="0" borderId="3" xfId="0" applyFont="1" applyFill="1" applyBorder="1" applyAlignment="1">
      <alignment horizontal="centerContinuous" vertical="center"/>
    </xf>
    <xf numFmtId="0" fontId="7" fillId="0" borderId="8" xfId="0" applyFont="1" applyFill="1" applyBorder="1" applyAlignment="1">
      <alignment horizontal="centerContinuous" vertical="center"/>
    </xf>
    <xf numFmtId="49" fontId="12" fillId="0" borderId="6" xfId="0" applyNumberFormat="1" applyFont="1" applyFill="1" applyBorder="1" applyAlignment="1">
      <alignment horizontal="centerContinuous" vertical="center" wrapText="1"/>
    </xf>
    <xf numFmtId="0" fontId="0" fillId="0" borderId="3" xfId="0" applyBorder="1" applyAlignment="1">
      <alignment vertical="center" wrapText="1"/>
    </xf>
    <xf numFmtId="0" fontId="0" fillId="0" borderId="8" xfId="0" applyBorder="1" applyAlignment="1">
      <alignment vertical="center" wrapText="1"/>
    </xf>
    <xf numFmtId="49" fontId="12" fillId="0" borderId="23" xfId="0" applyNumberFormat="1" applyFont="1" applyFill="1" applyBorder="1" applyAlignment="1">
      <alignment horizontal="centerContinuous" vertical="center" wrapText="1"/>
    </xf>
    <xf numFmtId="49" fontId="7" fillId="0" borderId="22" xfId="0" applyNumberFormat="1" applyFont="1" applyFill="1" applyBorder="1" applyAlignment="1">
      <alignment horizontal="centerContinuous" vertical="center"/>
    </xf>
    <xf numFmtId="49" fontId="7" fillId="0" borderId="24" xfId="0" applyNumberFormat="1" applyFont="1" applyFill="1" applyBorder="1" applyAlignment="1">
      <alignment horizontal="centerContinuous" vertical="center"/>
    </xf>
    <xf numFmtId="49" fontId="7" fillId="0" borderId="23" xfId="0" applyNumberFormat="1" applyFont="1" applyFill="1" applyBorder="1" applyAlignment="1">
      <alignment horizontal="centerContinuous" vertical="center"/>
    </xf>
    <xf numFmtId="49" fontId="12" fillId="0" borderId="9" xfId="0" applyNumberFormat="1" applyFont="1" applyFill="1" applyBorder="1" applyAlignment="1">
      <alignment horizontal="centerContinuous" vertical="center"/>
    </xf>
    <xf numFmtId="49" fontId="12" fillId="0" borderId="5" xfId="0" applyNumberFormat="1" applyFont="1" applyFill="1" applyBorder="1" applyAlignment="1">
      <alignment horizontal="centerContinuous" vertical="center"/>
    </xf>
    <xf numFmtId="49" fontId="12" fillId="0" borderId="6" xfId="0" applyNumberFormat="1" applyFont="1" applyFill="1" applyBorder="1" applyAlignment="1">
      <alignment horizontal="centerContinuous" vertical="center"/>
    </xf>
    <xf numFmtId="49" fontId="12" fillId="0" borderId="7" xfId="0" applyNumberFormat="1" applyFont="1" applyFill="1" applyBorder="1" applyAlignment="1">
      <alignment horizontal="centerContinuous" vertical="center"/>
    </xf>
    <xf numFmtId="49" fontId="12" fillId="0" borderId="3" xfId="0" applyNumberFormat="1" applyFont="1" applyFill="1" applyBorder="1" applyAlignment="1">
      <alignment horizontal="centerContinuous" vertical="center"/>
    </xf>
    <xf numFmtId="49" fontId="12" fillId="0" borderId="8" xfId="0" applyNumberFormat="1" applyFont="1" applyFill="1" applyBorder="1" applyAlignment="1">
      <alignment horizontal="centerContinuous" vertical="center"/>
    </xf>
    <xf numFmtId="0" fontId="6" fillId="0" borderId="0" xfId="0" applyFont="1" applyBorder="1" applyAlignment="1"/>
    <xf numFmtId="0" fontId="12" fillId="0" borderId="0" xfId="0" applyFont="1" applyBorder="1" applyAlignment="1"/>
    <xf numFmtId="0" fontId="23" fillId="0" borderId="0" xfId="0" applyFont="1" applyBorder="1" applyAlignment="1"/>
    <xf numFmtId="0" fontId="12" fillId="0" borderId="0" xfId="0" applyFont="1" applyAlignment="1"/>
    <xf numFmtId="0" fontId="0" fillId="0" borderId="0" xfId="0" applyBorder="1" applyAlignment="1"/>
    <xf numFmtId="0" fontId="6" fillId="0" borderId="4" xfId="0" applyFont="1" applyBorder="1" applyAlignment="1"/>
    <xf numFmtId="49" fontId="6" fillId="0" borderId="1" xfId="0" applyNumberFormat="1" applyFont="1" applyFill="1" applyBorder="1" applyAlignment="1">
      <alignment horizontal="center" vertical="center"/>
    </xf>
    <xf numFmtId="0" fontId="22" fillId="0" borderId="0" xfId="0" applyFont="1" applyFill="1"/>
    <xf numFmtId="0" fontId="22" fillId="0" borderId="0" xfId="1" applyFont="1" applyFill="1" applyBorder="1"/>
    <xf numFmtId="0" fontId="5" fillId="0" borderId="0" xfId="0" applyFont="1" applyFill="1" applyBorder="1" applyAlignment="1">
      <alignment vertical="center" wrapText="1"/>
    </xf>
    <xf numFmtId="49" fontId="5" fillId="0" borderId="0" xfId="0" applyNumberFormat="1" applyFont="1" applyFill="1" applyBorder="1" applyAlignment="1">
      <alignment horizontal="lef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29" fillId="0" borderId="0" xfId="0" applyFont="1" applyBorder="1" applyAlignment="1">
      <alignment vertical="center"/>
    </xf>
    <xf numFmtId="0" fontId="30" fillId="0" borderId="0" xfId="0" applyFont="1" applyBorder="1" applyAlignment="1">
      <alignment vertical="center"/>
    </xf>
    <xf numFmtId="0" fontId="29" fillId="0" borderId="0" xfId="0" applyFont="1" applyBorder="1" applyAlignment="1">
      <alignment horizontal="left" vertical="center"/>
    </xf>
    <xf numFmtId="0" fontId="0" fillId="0" borderId="0" xfId="0" applyFont="1" applyAlignment="1">
      <alignment vertical="center"/>
    </xf>
    <xf numFmtId="3" fontId="6" fillId="0" borderId="0" xfId="0" applyNumberFormat="1" applyFont="1" applyFill="1" applyBorder="1" applyAlignment="1">
      <alignment horizontal="center" vertical="center"/>
    </xf>
    <xf numFmtId="3" fontId="6" fillId="0" borderId="0" xfId="0" applyNumberFormat="1" applyFont="1" applyFill="1" applyBorder="1" applyAlignment="1">
      <alignment vertical="center"/>
    </xf>
    <xf numFmtId="0" fontId="25" fillId="0" borderId="0" xfId="0" applyFont="1" applyFill="1"/>
    <xf numFmtId="165" fontId="22" fillId="0" borderId="0" xfId="3" applyFont="1" applyFill="1"/>
    <xf numFmtId="0" fontId="22" fillId="6" borderId="0" xfId="0" applyFont="1" applyFill="1"/>
    <xf numFmtId="0" fontId="25" fillId="6" borderId="0" xfId="0" applyFont="1" applyFill="1"/>
    <xf numFmtId="165" fontId="22" fillId="6" borderId="0" xfId="3" applyFont="1" applyFill="1"/>
    <xf numFmtId="0" fontId="24" fillId="0" borderId="1" xfId="0" applyFont="1" applyFill="1" applyBorder="1" applyAlignment="1">
      <alignment horizontal="centerContinuous" vertical="center" wrapText="1"/>
    </xf>
    <xf numFmtId="0" fontId="22" fillId="0" borderId="1" xfId="0" applyFont="1" applyFill="1" applyBorder="1" applyAlignment="1">
      <alignment horizontal="center" wrapText="1"/>
    </xf>
    <xf numFmtId="0" fontId="24" fillId="0" borderId="1" xfId="0" applyFont="1" applyFill="1" applyBorder="1"/>
    <xf numFmtId="0" fontId="22" fillId="0" borderId="1" xfId="0" applyFont="1" applyFill="1" applyBorder="1"/>
    <xf numFmtId="165" fontId="31" fillId="0" borderId="1" xfId="3" applyFont="1" applyFill="1" applyBorder="1" applyAlignment="1">
      <alignment horizontal="center" vertical="center" wrapText="1"/>
    </xf>
    <xf numFmtId="0" fontId="31" fillId="0" borderId="1" xfId="0" applyFont="1" applyFill="1" applyBorder="1" applyAlignment="1">
      <alignment horizontal="center" vertical="center" wrapText="1"/>
    </xf>
    <xf numFmtId="0" fontId="22" fillId="7" borderId="0" xfId="0" applyFont="1" applyFill="1"/>
    <xf numFmtId="0" fontId="25" fillId="7" borderId="0" xfId="0" applyFont="1" applyFill="1"/>
    <xf numFmtId="165" fontId="22" fillId="7" borderId="0" xfId="3" applyFont="1" applyFill="1"/>
    <xf numFmtId="0" fontId="0" fillId="7" borderId="0" xfId="0" applyFill="1"/>
    <xf numFmtId="0" fontId="0" fillId="6" borderId="0" xfId="0" applyFill="1"/>
    <xf numFmtId="0" fontId="22" fillId="7" borderId="0" xfId="0" applyFont="1" applyFill="1" applyBorder="1" applyAlignment="1">
      <alignment vertical="center"/>
    </xf>
    <xf numFmtId="0" fontId="22" fillId="8" borderId="0" xfId="0" applyFont="1" applyFill="1"/>
    <xf numFmtId="0" fontId="25" fillId="8" borderId="0" xfId="0" applyFont="1" applyFill="1"/>
    <xf numFmtId="165" fontId="22" fillId="8" borderId="0" xfId="3" applyFont="1" applyFill="1"/>
    <xf numFmtId="0" fontId="0" fillId="8" borderId="0" xfId="0" applyFill="1"/>
    <xf numFmtId="0" fontId="22" fillId="9" borderId="0" xfId="0" applyFont="1" applyFill="1"/>
    <xf numFmtId="0" fontId="25" fillId="9" borderId="0" xfId="0" applyFont="1" applyFill="1"/>
    <xf numFmtId="165" fontId="22" fillId="9" borderId="0" xfId="3" applyFont="1" applyFill="1"/>
    <xf numFmtId="0" fontId="0" fillId="9" borderId="0" xfId="0" applyFill="1"/>
    <xf numFmtId="0" fontId="23" fillId="0" borderId="0" xfId="0" applyFont="1" applyFill="1" applyBorder="1"/>
    <xf numFmtId="1" fontId="6" fillId="0" borderId="0" xfId="0" applyNumberFormat="1" applyFont="1" applyFill="1" applyBorder="1"/>
    <xf numFmtId="3" fontId="6" fillId="0" borderId="0" xfId="0" applyNumberFormat="1" applyFont="1" applyFill="1" applyBorder="1"/>
    <xf numFmtId="3" fontId="6" fillId="0" borderId="2" xfId="0" applyNumberFormat="1" applyFont="1" applyFill="1" applyBorder="1" applyAlignment="1">
      <alignment horizontal="center" vertical="center"/>
    </xf>
    <xf numFmtId="3" fontId="6" fillId="0" borderId="11" xfId="0" applyNumberFormat="1" applyFont="1" applyFill="1" applyBorder="1" applyAlignment="1">
      <alignment horizontal="center" vertical="center"/>
    </xf>
    <xf numFmtId="168" fontId="6" fillId="0" borderId="0" xfId="0" applyNumberFormat="1" applyFont="1" applyBorder="1" applyAlignment="1">
      <alignment vertical="center"/>
    </xf>
    <xf numFmtId="168" fontId="12" fillId="0" borderId="0" xfId="0" applyNumberFormat="1" applyFont="1"/>
    <xf numFmtId="168" fontId="6" fillId="4" borderId="0" xfId="0" applyNumberFormat="1" applyFont="1" applyFill="1" applyBorder="1" applyAlignment="1">
      <alignment vertical="center"/>
    </xf>
    <xf numFmtId="168" fontId="6" fillId="0" borderId="4" xfId="0" quotePrefix="1" applyNumberFormat="1" applyFont="1" applyFill="1" applyBorder="1" applyAlignment="1">
      <alignment horizontal="center" vertical="center" wrapText="1"/>
    </xf>
    <xf numFmtId="168" fontId="6" fillId="0" borderId="1" xfId="0" applyNumberFormat="1" applyFont="1" applyFill="1" applyBorder="1" applyAlignment="1">
      <alignment horizontal="center" vertical="center"/>
    </xf>
    <xf numFmtId="168" fontId="6" fillId="0" borderId="1" xfId="0" quotePrefix="1" applyNumberFormat="1" applyFont="1" applyFill="1" applyBorder="1" applyAlignment="1">
      <alignment horizontal="centerContinuous" vertical="center" wrapText="1"/>
    </xf>
    <xf numFmtId="168" fontId="6" fillId="0" borderId="0" xfId="0" applyNumberFormat="1" applyFont="1" applyBorder="1"/>
    <xf numFmtId="168" fontId="6" fillId="0" borderId="14" xfId="0" applyNumberFormat="1" applyFont="1" applyBorder="1" applyAlignment="1">
      <alignment horizontal="left" vertical="center"/>
    </xf>
    <xf numFmtId="168" fontId="6" fillId="0" borderId="0" xfId="0" applyNumberFormat="1" applyFont="1" applyFill="1" applyBorder="1"/>
    <xf numFmtId="0" fontId="6" fillId="0" borderId="0" xfId="0" quotePrefix="1" applyFont="1" applyFill="1" applyBorder="1" applyAlignment="1">
      <alignment horizontal="center" vertical="center"/>
    </xf>
    <xf numFmtId="0" fontId="6" fillId="0" borderId="0" xfId="0" applyNumberFormat="1" applyFont="1" applyFill="1" applyBorder="1" applyAlignment="1">
      <alignment horizontal="center" vertical="center"/>
    </xf>
    <xf numFmtId="0" fontId="6" fillId="0" borderId="0" xfId="0" quotePrefix="1" applyNumberFormat="1" applyFont="1" applyFill="1" applyBorder="1" applyAlignment="1">
      <alignment horizontal="center" vertical="center"/>
    </xf>
    <xf numFmtId="0" fontId="6" fillId="0" borderId="0" xfId="0" applyFont="1" applyFill="1" applyAlignment="1">
      <alignment horizontal="center"/>
    </xf>
    <xf numFmtId="1" fontId="6" fillId="0" borderId="4" xfId="0" applyNumberFormat="1" applyFont="1" applyFill="1" applyBorder="1" applyAlignment="1">
      <alignment horizontal="center" vertical="center"/>
    </xf>
    <xf numFmtId="0" fontId="6" fillId="0" borderId="4" xfId="0" applyFont="1" applyFill="1" applyBorder="1" applyAlignment="1">
      <alignment horizontal="center" vertical="center"/>
    </xf>
    <xf numFmtId="0" fontId="6" fillId="0" borderId="0" xfId="0" applyFont="1" applyFill="1" applyBorder="1" applyAlignment="1">
      <alignment horizontal="center"/>
    </xf>
    <xf numFmtId="3" fontId="6" fillId="0" borderId="0" xfId="0" applyNumberFormat="1" applyFont="1" applyFill="1" applyBorder="1" applyAlignment="1">
      <alignment horizontal="center"/>
    </xf>
    <xf numFmtId="0" fontId="20" fillId="0" borderId="0" xfId="0" applyFont="1" applyFill="1" applyBorder="1" applyAlignment="1">
      <alignment horizontal="left" vertical="center"/>
    </xf>
    <xf numFmtId="0" fontId="6" fillId="0" borderId="0" xfId="0" applyFont="1" applyFill="1" applyBorder="1" applyAlignment="1"/>
    <xf numFmtId="3" fontId="6" fillId="0" borderId="4" xfId="0" applyNumberFormat="1" applyFont="1" applyFill="1" applyBorder="1" applyAlignment="1">
      <alignment horizontal="centerContinuous" vertical="center" wrapText="1"/>
    </xf>
    <xf numFmtId="3" fontId="6" fillId="0" borderId="1" xfId="0" applyNumberFormat="1" applyFont="1" applyFill="1" applyBorder="1" applyAlignment="1">
      <alignment horizontal="centerContinuous" vertical="center" wrapText="1"/>
    </xf>
    <xf numFmtId="49" fontId="6" fillId="0" borderId="0" xfId="0" applyNumberFormat="1" applyFont="1" applyFill="1" applyBorder="1" applyAlignment="1">
      <alignment horizontal="center" vertical="center" wrapText="1"/>
    </xf>
    <xf numFmtId="0" fontId="17" fillId="0" borderId="11"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0" xfId="0" applyFont="1" applyFill="1" applyBorder="1" applyAlignment="1">
      <alignment horizontal="center" vertical="center" wrapText="1"/>
    </xf>
    <xf numFmtId="49" fontId="6" fillId="0" borderId="11" xfId="0" applyNumberFormat="1" applyFont="1" applyFill="1" applyBorder="1" applyAlignment="1">
      <alignment horizontal="center" vertical="center"/>
    </xf>
    <xf numFmtId="49" fontId="6" fillId="0" borderId="10" xfId="0" applyNumberFormat="1" applyFont="1" applyFill="1" applyBorder="1" applyAlignment="1">
      <alignment horizontal="center" vertical="center"/>
    </xf>
    <xf numFmtId="168" fontId="6" fillId="0" borderId="0" xfId="0" applyNumberFormat="1" applyFont="1" applyBorder="1" applyAlignment="1">
      <alignment horizontal="center" vertical="center"/>
    </xf>
    <xf numFmtId="168" fontId="6" fillId="0" borderId="0" xfId="0" applyNumberFormat="1" applyFont="1" applyFill="1" applyBorder="1" applyAlignment="1">
      <alignment horizontal="center" vertical="center"/>
    </xf>
    <xf numFmtId="168" fontId="6" fillId="0" borderId="0" xfId="0" applyNumberFormat="1" applyFont="1" applyFill="1" applyBorder="1" applyAlignment="1">
      <alignment vertical="center"/>
    </xf>
    <xf numFmtId="168" fontId="6" fillId="2" borderId="0" xfId="0" applyNumberFormat="1" applyFont="1" applyFill="1" applyBorder="1" applyAlignment="1">
      <alignment vertical="center"/>
    </xf>
    <xf numFmtId="168" fontId="6" fillId="0" borderId="11" xfId="0" applyNumberFormat="1" applyFont="1" applyBorder="1" applyAlignment="1">
      <alignment horizontal="center" vertical="center"/>
    </xf>
    <xf numFmtId="168" fontId="6" fillId="2" borderId="11" xfId="0" applyNumberFormat="1" applyFont="1" applyFill="1" applyBorder="1" applyAlignment="1">
      <alignment vertical="center"/>
    </xf>
    <xf numFmtId="168" fontId="6" fillId="0" borderId="0" xfId="0" applyNumberFormat="1" applyFont="1" applyFill="1" applyBorder="1" applyAlignment="1"/>
    <xf numFmtId="168" fontId="5" fillId="0" borderId="0" xfId="0" applyNumberFormat="1" applyFont="1" applyFill="1" applyBorder="1" applyAlignment="1">
      <alignment horizontal="center" vertical="center"/>
    </xf>
    <xf numFmtId="168" fontId="6" fillId="0" borderId="10" xfId="0" applyNumberFormat="1" applyFont="1" applyBorder="1" applyAlignment="1">
      <alignment horizontal="center" vertical="center"/>
    </xf>
    <xf numFmtId="168" fontId="6" fillId="2" borderId="10" xfId="0" applyNumberFormat="1" applyFont="1" applyFill="1" applyBorder="1" applyAlignment="1">
      <alignment vertical="center"/>
    </xf>
    <xf numFmtId="168" fontId="6" fillId="0" borderId="11" xfId="0" applyNumberFormat="1" applyFont="1" applyFill="1" applyBorder="1" applyAlignment="1">
      <alignment vertical="center"/>
    </xf>
    <xf numFmtId="168" fontId="6" fillId="0" borderId="1" xfId="0" applyNumberFormat="1" applyFont="1" applyFill="1" applyBorder="1" applyAlignment="1">
      <alignment vertical="center"/>
    </xf>
    <xf numFmtId="168" fontId="6" fillId="0" borderId="1" xfId="0" applyNumberFormat="1" applyFont="1" applyBorder="1" applyAlignment="1">
      <alignment vertical="center"/>
    </xf>
    <xf numFmtId="168" fontId="6" fillId="2" borderId="0" xfId="3" applyNumberFormat="1" applyFont="1" applyFill="1" applyBorder="1" applyAlignment="1">
      <alignment vertical="center"/>
    </xf>
    <xf numFmtId="168" fontId="6" fillId="0" borderId="0" xfId="3" applyNumberFormat="1" applyFont="1" applyFill="1" applyBorder="1" applyAlignment="1">
      <alignment vertical="center"/>
    </xf>
    <xf numFmtId="168" fontId="6" fillId="0" borderId="0" xfId="3" applyNumberFormat="1" applyFont="1" applyBorder="1" applyAlignment="1">
      <alignment vertical="center"/>
    </xf>
    <xf numFmtId="168" fontId="6" fillId="2" borderId="11" xfId="3" applyNumberFormat="1" applyFont="1" applyFill="1" applyBorder="1" applyAlignment="1">
      <alignment vertical="center"/>
    </xf>
    <xf numFmtId="167" fontId="6" fillId="0" borderId="4" xfId="3" quotePrefix="1" applyNumberFormat="1" applyFont="1" applyFill="1" applyBorder="1" applyAlignment="1">
      <alignment horizontal="centerContinuous" vertical="center" wrapText="1"/>
    </xf>
    <xf numFmtId="167" fontId="6" fillId="0" borderId="4" xfId="3" quotePrefix="1" applyNumberFormat="1" applyFont="1" applyFill="1" applyBorder="1" applyAlignment="1">
      <alignment horizontal="center" vertical="center" wrapText="1"/>
    </xf>
    <xf numFmtId="167" fontId="6" fillId="0" borderId="1" xfId="3" quotePrefix="1" applyNumberFormat="1" applyFont="1" applyFill="1" applyBorder="1" applyAlignment="1">
      <alignment horizontal="centerContinuous" vertical="center" wrapText="1"/>
    </xf>
    <xf numFmtId="167" fontId="6" fillId="0" borderId="1" xfId="3" applyNumberFormat="1" applyFont="1" applyFill="1" applyBorder="1" applyAlignment="1">
      <alignment horizontal="center" vertical="center"/>
    </xf>
    <xf numFmtId="168" fontId="6" fillId="2" borderId="1" xfId="3" applyNumberFormat="1" applyFont="1" applyFill="1" applyBorder="1" applyAlignment="1">
      <alignment vertical="center"/>
    </xf>
    <xf numFmtId="168" fontId="6" fillId="0" borderId="0" xfId="0" applyNumberFormat="1" applyFont="1" applyAlignment="1">
      <alignment horizontal="center" vertical="center"/>
    </xf>
    <xf numFmtId="3" fontId="35" fillId="0" borderId="0" xfId="8" applyNumberFormat="1" applyFill="1" applyBorder="1" applyAlignment="1">
      <alignment horizontal="center" vertical="center"/>
    </xf>
    <xf numFmtId="0" fontId="6" fillId="0" borderId="0" xfId="0" applyFont="1" applyFill="1" applyBorder="1" applyAlignment="1">
      <alignment horizontal="right" vertical="center"/>
    </xf>
    <xf numFmtId="0" fontId="6" fillId="0" borderId="0" xfId="0" applyFont="1" applyBorder="1" applyAlignment="1">
      <alignment vertical="center"/>
    </xf>
    <xf numFmtId="167" fontId="6" fillId="0" borderId="0" xfId="0" applyNumberFormat="1" applyFont="1" applyFill="1" applyBorder="1"/>
    <xf numFmtId="0" fontId="6" fillId="0" borderId="0" xfId="0" applyFont="1" applyBorder="1" applyAlignment="1">
      <alignment horizontal="left" vertical="center" wrapText="1"/>
    </xf>
    <xf numFmtId="0" fontId="6" fillId="0" borderId="1" xfId="0" applyFont="1" applyBorder="1" applyAlignment="1">
      <alignment horizontal="left" vertical="center" wrapText="1"/>
    </xf>
    <xf numFmtId="0" fontId="6" fillId="0" borderId="0" xfId="0" applyFont="1" applyFill="1" applyBorder="1" applyAlignment="1">
      <alignment horizontal="left" vertical="center" wrapText="1"/>
    </xf>
    <xf numFmtId="0" fontId="5" fillId="0" borderId="11" xfId="0" applyFont="1" applyBorder="1" applyAlignment="1">
      <alignment horizontal="left" vertical="center" wrapText="1"/>
    </xf>
    <xf numFmtId="0" fontId="5" fillId="0" borderId="0" xfId="0" applyFont="1" applyFill="1" applyBorder="1" applyAlignment="1">
      <alignment horizontal="left" vertical="center" wrapText="1"/>
    </xf>
    <xf numFmtId="0" fontId="5" fillId="3" borderId="0" xfId="0" applyFont="1" applyFill="1" applyBorder="1" applyAlignment="1">
      <alignment horizontal="left" vertical="center" wrapText="1"/>
    </xf>
    <xf numFmtId="0" fontId="5" fillId="0" borderId="0" xfId="0" applyFont="1" applyBorder="1" applyAlignment="1">
      <alignment horizontal="left" vertical="center" wrapText="1"/>
    </xf>
    <xf numFmtId="1" fontId="6" fillId="0" borderId="0" xfId="0" quotePrefix="1" applyNumberFormat="1" applyFont="1" applyFill="1" applyBorder="1" applyAlignment="1">
      <alignment horizontal="center" vertical="center"/>
    </xf>
    <xf numFmtId="0" fontId="0" fillId="0" borderId="0" xfId="0" applyFill="1" applyBorder="1"/>
    <xf numFmtId="167" fontId="0" fillId="0" borderId="0" xfId="3" applyNumberFormat="1" applyFont="1" applyFill="1" applyBorder="1"/>
    <xf numFmtId="167" fontId="0" fillId="0" borderId="0" xfId="0" applyNumberFormat="1" applyFill="1" applyBorder="1"/>
    <xf numFmtId="1" fontId="6" fillId="0" borderId="0" xfId="0" quotePrefix="1" applyNumberFormat="1" applyFont="1" applyFill="1" applyBorder="1" applyAlignment="1">
      <alignment horizontal="centerContinuous" vertical="center" wrapText="1"/>
    </xf>
    <xf numFmtId="1" fontId="0" fillId="0" borderId="0" xfId="0" applyNumberFormat="1" applyFill="1" applyBorder="1" applyAlignment="1">
      <alignment horizontal="centerContinuous" vertical="center" wrapText="1"/>
    </xf>
    <xf numFmtId="1" fontId="6" fillId="0" borderId="0" xfId="0" applyNumberFormat="1" applyFont="1" applyFill="1" applyBorder="1" applyAlignment="1">
      <alignment horizontal="center" vertical="center"/>
    </xf>
    <xf numFmtId="0" fontId="12" fillId="0" borderId="0" xfId="0" applyFont="1" applyFill="1" applyBorder="1" applyAlignment="1"/>
    <xf numFmtId="0" fontId="23" fillId="0" borderId="0" xfId="0" applyFont="1" applyFill="1" applyBorder="1" applyAlignment="1"/>
    <xf numFmtId="0" fontId="6" fillId="0" borderId="0" xfId="0" applyFont="1" applyFill="1" applyBorder="1" applyAlignment="1">
      <alignment horizontal="centerContinuous" vertical="center"/>
    </xf>
    <xf numFmtId="10" fontId="6" fillId="0" borderId="0" xfId="0" applyNumberFormat="1" applyFont="1" applyFill="1" applyBorder="1" applyAlignment="1">
      <alignment horizontal="center" vertical="center"/>
    </xf>
    <xf numFmtId="0" fontId="28" fillId="0" borderId="0" xfId="0" applyFont="1" applyFill="1" applyBorder="1" applyAlignment="1">
      <alignment vertical="center"/>
    </xf>
    <xf numFmtId="0" fontId="27" fillId="0" borderId="0" xfId="0" applyFont="1" applyFill="1" applyBorder="1" applyAlignment="1">
      <alignment vertical="center"/>
    </xf>
    <xf numFmtId="0" fontId="29" fillId="0" borderId="0" xfId="0" applyFont="1" applyFill="1" applyBorder="1" applyAlignment="1">
      <alignment vertical="center"/>
    </xf>
    <xf numFmtId="0" fontId="29" fillId="0" borderId="0" xfId="0" applyFont="1" applyFill="1" applyBorder="1" applyAlignment="1">
      <alignment horizontal="left" vertical="center"/>
    </xf>
    <xf numFmtId="1" fontId="6" fillId="0" borderId="0" xfId="0" applyNumberFormat="1" applyFont="1" applyFill="1" applyBorder="1" applyAlignment="1">
      <alignment horizontal="centerContinuous" vertical="center"/>
    </xf>
    <xf numFmtId="1" fontId="23" fillId="0" borderId="0" xfId="0" applyNumberFormat="1" applyFont="1" applyFill="1" applyBorder="1"/>
    <xf numFmtId="167" fontId="0" fillId="0" borderId="0" xfId="0" applyNumberFormat="1" applyFill="1" applyBorder="1" applyAlignment="1">
      <alignment horizontal="center"/>
    </xf>
    <xf numFmtId="3" fontId="6" fillId="0" borderId="0" xfId="0" quotePrefix="1" applyNumberFormat="1" applyFont="1" applyFill="1" applyBorder="1" applyAlignment="1">
      <alignment horizontal="center" vertical="center"/>
    </xf>
  </cellXfs>
  <cellStyles count="18425">
    <cellStyle name="-" xfId="14"/>
    <cellStyle name="          _x000d__x000a_386grabber=vga.3gr_x000d__x000a_" xfId="15"/>
    <cellStyle name="-#,###" xfId="16"/>
    <cellStyle name="_x001f_?--_x0004_ _x000c__x0009__x0003__x000b__x0001__x000a__x000b__x0002_--_x0008__x0004__x0002__x0002__x0007__x0007__x0007__x0007__x0007__x0007__x0007__x0007__x0007__x0007__x0007__x0007__x0007__x0007__x0002_-_x0004_ _x000c__x0009__x0003__x000b__x0001__x000a__x000b__x0002_--_x0008__x0002_" xfId="17"/>
    <cellStyle name="??&amp;O?&amp;H?_x0008__x000f__x0007_?_x0007__x0001__x0001_" xfId="18"/>
    <cellStyle name="??&amp;O?&amp;H?_x0008_??_x0007__x0001__x0001_" xfId="19"/>
    <cellStyle name="?árky [0]_laroux" xfId="20"/>
    <cellStyle name="?árky_laroux" xfId="21"/>
    <cellStyle name="]_^[꺞_x0008_?" xfId="22"/>
    <cellStyle name="_1. 자산명세200509" xfId="23"/>
    <cellStyle name="_2004년06월-채권" xfId="24"/>
    <cellStyle name="_200509_SA 결산서_1차" xfId="25"/>
    <cellStyle name="_200509_외화펀드 명세" xfId="26"/>
    <cellStyle name="_2005년3월-JM채권(국공채평가)_정진희" xfId="27"/>
    <cellStyle name="_2005년9월-JM채권" xfId="28"/>
    <cellStyle name="_3. PL(일반)명세200509" xfId="29"/>
    <cellStyle name="_Analytical review KRESP Q1 2008" xfId="30"/>
    <cellStyle name="_B trento e bolzano 06T2" xfId="31"/>
    <cellStyle name="_B trento e bolzano 06T2 2" xfId="32"/>
    <cellStyle name="_B trento e bolzano 06T2_Feuil1" xfId="33"/>
    <cellStyle name="_B trento e bolzano 06T2_Feuil1 2" xfId="34"/>
    <cellStyle name="_B trento e bolzano 06T2_Feuil1_CODA-SURF Bridge" xfId="35"/>
    <cellStyle name="_B trento e bolzano 06T2_Feuil1_Feuil2" xfId="36"/>
    <cellStyle name="_base" xfId="37"/>
    <cellStyle name="_base 2" xfId="38"/>
    <cellStyle name="_base 2_Feuil1" xfId="39"/>
    <cellStyle name="_base 2_Feuil1 2" xfId="40"/>
    <cellStyle name="_base 2_Feuil1_CODA-SURF Bridge" xfId="41"/>
    <cellStyle name="_base 2_Feuil1_Feuil2" xfId="42"/>
    <cellStyle name="_Base de données Matisse - 03 2008" xfId="43"/>
    <cellStyle name="_Base de données Matisse - 03 2008 2" xfId="44"/>
    <cellStyle name="_Base de données Matisse - 03 2008 2_Feuil1" xfId="45"/>
    <cellStyle name="_Base de données Matisse - 03 2008 2_Feuil1 2" xfId="46"/>
    <cellStyle name="_Base de données Matisse - 03 2008 2_Feuil1_CODA-SURF Bridge" xfId="47"/>
    <cellStyle name="_Base de données Matisse - 03 2008 2_Feuil1_Feuil2" xfId="48"/>
    <cellStyle name="_Base de données Matisse - 03 2008_Feuil1" xfId="49"/>
    <cellStyle name="_Base de données Matisse - 03 2008_Feuil1 2" xfId="50"/>
    <cellStyle name="_Base de données Matisse - 03 2008_Feuil1_CODA-SURF Bridge" xfId="51"/>
    <cellStyle name="_Base de données Matisse - 03 2008_Feuil1_Feuil2" xfId="52"/>
    <cellStyle name="_Base historique" xfId="53"/>
    <cellStyle name="_base_Feuil1" xfId="54"/>
    <cellStyle name="_base_Feuil1 2" xfId="55"/>
    <cellStyle name="_base_Feuil1_CODA-SURF Bridge" xfId="56"/>
    <cellStyle name="_base_Feuil1_Feuil2" xfId="57"/>
    <cellStyle name="_BNP_ PROVITA - BNPPA - Q2 2009 - D-20 v2" xfId="58"/>
    <cellStyle name="_BNPP T3 2007_Generales" xfId="59"/>
    <cellStyle name="_BNPP_closing_CZ 2010Q2_detailed" xfId="60"/>
    <cellStyle name="_BNPP-1Q07 SH&amp;C - Tax computation" xfId="61"/>
    <cellStyle name="_BNPP-1Q07 SH&amp;C - Tax computation_Japan RD  REPORT BNPPA  Q4 2008 - D+25_2009.1.26" xfId="62"/>
    <cellStyle name="_BNPP-1Q09 Vida - File_D-30" xfId="63"/>
    <cellStyle name="_BNPP-4Q06 Generales - File_D-20 reçu" xfId="64"/>
    <cellStyle name="_BNPP-4Q06 Vida - File_D-20 version corrigée CMO" xfId="65"/>
    <cellStyle name="_BNPP-4Q08 Vida - File_D-30" xfId="66"/>
    <cellStyle name="_BNPPA-3Q06 - SH&amp;C - Reporting package 5P" xfId="67"/>
    <cellStyle name="_Bresil Vie T3 2006 Coda XL v6" xfId="68"/>
    <cellStyle name="_Bresil Vie T3 2006 Coda XL v6_Copie de Japan RD  REPORT BNPPA  Q4 2008 - D+25_2009.1.26" xfId="69"/>
    <cellStyle name="_Bresil Vie T3 2006 Coda XL v6_immobilisations détail des cessions 4Q2009" xfId="70"/>
    <cellStyle name="_Bresil Vie T3 2006 Coda XL v6_Japan RD  REPORT BNPPA  Q4 2008 - D+25_2009.1.26" xfId="71"/>
    <cellStyle name="_Bresil Vie T3 2006 Coda XL v6_Japan RD  REPORT BNPPA Q3 2007 transco corrigé" xfId="72"/>
    <cellStyle name="_Bresil Vie T3 2006 Coda XL v6_Japan RD  REPORT BNPPA Q4 2007 transco corrigüEPurgedüi2008.1.30)" xfId="73"/>
    <cellStyle name="_Bresil Vie T3 2006 Coda XL v6_Taiwan VIE - Arrete BNPP 2T07 retraité" xfId="74"/>
    <cellStyle name="_Bresil Vie T3 2006 Coda XL v6_Taiwan VIE - Arrete BNPPA 1T07 modifié" xfId="75"/>
    <cellStyle name="_Bresil Vie T3 2006 Coda XL v6_Tangible and intangible Assets - details" xfId="76"/>
    <cellStyle name="_Bresil Vie T3 2006 Coda XL v6_Tangible and intangible Assets - details V2" xfId="77"/>
    <cellStyle name="_Cardif Polska 2006 08052007" xfId="78"/>
    <cellStyle name="_Cardif Polska 2006 08052007_D-20_KRPOL_1Q09 V2 incl PRC" xfId="79"/>
    <cellStyle name="_Cardif Polska 2006 08052007_D-20_KRPOL_2010 Q1" xfId="80"/>
    <cellStyle name="_Cardif Polska 2006 08052007_immobilisations détail des cessions 4Q2009" xfId="81"/>
    <cellStyle name="_Cardif Polska 2006 08052007_Nouveau mapping communiqué le 12-02-2010 V2" xfId="82"/>
    <cellStyle name="_Cardif Polska 2006 08052007_Spain KVESP BNPP Q2 2009 - after DS review" xfId="83"/>
    <cellStyle name="_Cardif Polska 2006 08052007_Spain RD BNPPA Q12010" xfId="84"/>
    <cellStyle name="_Cardif Polska 2006 08052007_Tangible and intangible Assets - details" xfId="85"/>
    <cellStyle name="_Cardif Polska 2006 08052007_Tangible and intangible Assets - details V2" xfId="86"/>
    <cellStyle name="_Cardif Polska 2006 08052007_v2 - D+25_KLPOL_Q4 2009v2 - Modif RI" xfId="87"/>
    <cellStyle name="_Cardif Polska 2006 final" xfId="88"/>
    <cellStyle name="_Cardif Polska 2006 final_D-20_KRPOL_1Q09 V2 incl PRC" xfId="89"/>
    <cellStyle name="_Cardif Polska 2006 final_D-20_KRPOL_2010 Q1" xfId="90"/>
    <cellStyle name="_Cardif Polska 2006 final_immobilisations détail des cessions 4Q2009" xfId="91"/>
    <cellStyle name="_Cardif Polska 2006 final_MAJ transco Vie pr Q22010" xfId="92"/>
    <cellStyle name="_Cardif Polska 2006 final_Modif transco pr Q22010" xfId="93"/>
    <cellStyle name="_Cardif Polska 2006 final_Nouveau mapping communiqué le 12-02-2010 V2" xfId="94"/>
    <cellStyle name="_Cardif Polska 2006 final_Tangible and intangible Assets - details V2" xfId="95"/>
    <cellStyle name="_Cardif Polska 2006 final_v2 - D+25_KLPOL_Q4 2009v2 - Modif RI" xfId="96"/>
    <cellStyle name="_CARDIF PROVITA - BNPP Q3 2010 Collecting file J-20 works" xfId="97"/>
    <cellStyle name="_Cardif RD 12-2006 18042007" xfId="98"/>
    <cellStyle name="_Cardif RD 12-2006 18042007_D-20_KRPOL_1Q09 V2 incl PRC" xfId="99"/>
    <cellStyle name="_Cardif RD 12-2006 18042007_D-20_KRPOL_2010 Q1" xfId="100"/>
    <cellStyle name="_Cardif RD 12-2006 18042007_immobilisations détail des cessions 4Q2009" xfId="101"/>
    <cellStyle name="_Cardif RD 12-2006 18042007_Nouveau mapping communiqué le 12-02-2010 V2" xfId="102"/>
    <cellStyle name="_Cardif RD 12-2006 18042007_Spain KVESP BNPP Q2 2009 - after DS review" xfId="103"/>
    <cellStyle name="_Cardif RD 12-2006 18042007_Spain RD BNPPA Q12010" xfId="104"/>
    <cellStyle name="_Cardif RD 12-2006 18042007_Tangible and intangible Assets - details" xfId="105"/>
    <cellStyle name="_Cardif RD 12-2006 18042007_Tangible and intangible Assets - details V2" xfId="106"/>
    <cellStyle name="_Cardif RD 12-2006 18042007_v2 - D+25_KLPOL_Q4 2009v2 - Modif RI" xfId="107"/>
    <cellStyle name="_Cardif RD 2006 final" xfId="108"/>
    <cellStyle name="_Cardif RD 2006 final_Copie de Japan RD  REPORT BNPPA  Q4 2008 - D+25_2009.1.26" xfId="109"/>
    <cellStyle name="_Cardif RD 2006 final_immobilisations détail des cessions 4Q2009" xfId="110"/>
    <cellStyle name="_Cardif RD 2006 final_Japan RD  REPORT BNPPA  Q4 2008 - D+25_2009.1.26" xfId="111"/>
    <cellStyle name="_Cardif RD 2006 final_MAJ transco Vie pr Q22010" xfId="112"/>
    <cellStyle name="_Cardif RD 2006 final_Modif transco pr Q22010" xfId="113"/>
    <cellStyle name="_Cardif RD 2006 final_Nouveau mapping communiqué le 12-02-2010 V2" xfId="114"/>
    <cellStyle name="_Cardif RD 2006 final_Tangible and intangible Assets - details V2" xfId="115"/>
    <cellStyle name="_Centroleasing - Foglio di Lavoro - 06T3" xfId="116"/>
    <cellStyle name="_Centroleasing - Foglio di Lavoro - 06T3 2" xfId="117"/>
    <cellStyle name="_Centroleasing - Foglio di Lavoro - 06T3_Feuil1" xfId="118"/>
    <cellStyle name="_Centroleasing - Foglio di Lavoro - 06T3_Feuil1 2" xfId="119"/>
    <cellStyle name="_Centroleasing - Foglio di Lavoro - 06T3_Feuil1_CODA-SURF Bridge" xfId="120"/>
    <cellStyle name="_Centroleasing - Foglio di Lavoro - 06T3_Feuil1_Feuil2" xfId="121"/>
    <cellStyle name="_Centrovita_Suivi_Technique_CHRONIQUE" xfId="122"/>
    <cellStyle name="_CierreBNPP_Total_2008Q2" xfId="123"/>
    <cellStyle name="_CNH 06T2" xfId="124"/>
    <cellStyle name="_CNH 06T2 2" xfId="125"/>
    <cellStyle name="_CNH 06T2_Feuil1" xfId="126"/>
    <cellStyle name="_CNH 06T2_Feuil1 2" xfId="127"/>
    <cellStyle name="_CNH 06T2_Feuil1_CODA-SURF Bridge" xfId="128"/>
    <cellStyle name="_CNH 06T2_Feuil1_Feuil2" xfId="129"/>
    <cellStyle name="_Column1" xfId="130"/>
    <cellStyle name="_Copie de Copie de Pologne RD - v2 final draft" xfId="131"/>
    <cellStyle name="_Copie de D-20 Collecting file KVDEU T209" xfId="132"/>
    <cellStyle name="_copiepol life  Coda XL transco T42006 v8" xfId="133"/>
    <cellStyle name="_Corporate tax_CY2006_20070125" xfId="134"/>
    <cellStyle name="_CR Parma e PC 06T2" xfId="135"/>
    <cellStyle name="_CR Parma e PC 06T2 2" xfId="136"/>
    <cellStyle name="_CR Parma e PC 06T2_Feuil1" xfId="137"/>
    <cellStyle name="_CR Parma e PC 06T2_Feuil1 2" xfId="138"/>
    <cellStyle name="_CR Parma e PC 06T2_Feuil1_CODA-SURF Bridge" xfId="139"/>
    <cellStyle name="_CR Parma e PC 06T2_Feuil1_Feuil2" xfId="140"/>
    <cellStyle name="_CRPP coass gen 06T3" xfId="141"/>
    <cellStyle name="_CRPP coass gen 06T3 2" xfId="142"/>
    <cellStyle name="_CRPP coass gen 06T3_Feuil1" xfId="143"/>
    <cellStyle name="_CRPP coass gen 06T3_Feuil1 2" xfId="144"/>
    <cellStyle name="_CRPP coass gen 06T3_Feuil1_CODA-SURF Bridge" xfId="145"/>
    <cellStyle name="_CRPP coass gen 06T3_Feuil1_Feuil2" xfId="146"/>
    <cellStyle name="_D+25 Argentina Q408 v2" xfId="147"/>
    <cellStyle name="_D+25 Aut Life Q32009_BNPPA NA modifiés" xfId="148"/>
    <cellStyle name="_D+25_KPROVITA_BNPPA_Q408_proces" xfId="149"/>
    <cellStyle name="_D-20 Argentina Q32009 BNPP v2" xfId="150"/>
    <cellStyle name="_D-20 Argentina Q42009 BNPP Valores" xfId="151"/>
    <cellStyle name="_D-20 Brazil Vida Q32009 BNPP v2" xfId="152"/>
    <cellStyle name="_D-20_Argentina_08Q3 v2" xfId="153"/>
    <cellStyle name="_D-20_Argentina_08Q4 v3" xfId="154"/>
    <cellStyle name="_D-20_Argentina_08Q4 VALORES" xfId="155"/>
    <cellStyle name="_D-20_LEVEN_BNPP_Q4 2010 - sent" xfId="156"/>
    <cellStyle name="_D-20_LEVEN_BNPP_Q4 2010 - sent_Feuil1" xfId="157"/>
    <cellStyle name="_D-20_LEVEN_BNPP_Q4 2010 - sent_Feuil1 2" xfId="158"/>
    <cellStyle name="_D-20_LEVEN_BNPP_Q4 2010 - sent_Feuil1_CODA-SURF Bridge" xfId="159"/>
    <cellStyle name="_D-20_LEVEN_BNPP_Q4 2010 - sent_Feuil1_Feuil2" xfId="160"/>
    <cellStyle name="_Data" xfId="161"/>
    <cellStyle name="_Data 2" xfId="162"/>
    <cellStyle name="_Data_2011-01-13 274460_201012_Order Backlog Input and Analysis_unlocked" xfId="163"/>
    <cellStyle name="_Data_2011-01-13 274460_201012_Order Backlog Input and Analysis_unlocked v2" xfId="164"/>
    <cellStyle name="_Data_2011-02-10 Order Backlog_with operative reporting" xfId="165"/>
    <cellStyle name="_Data_2011-07-21 Order Backlog with operative reporting" xfId="166"/>
    <cellStyle name="_dobrasil 09-2006 reçu" xfId="167"/>
    <cellStyle name="_dobrasil 09-2006 reçu_Copie de Japan RD  REPORT BNPPA  Q4 2008 - D+25_2009.1.26" xfId="168"/>
    <cellStyle name="_dobrasil 09-2006 reçu_immobilisations détail des cessions 4Q2009" xfId="169"/>
    <cellStyle name="_dobrasil 09-2006 reçu_Japan RD  REPORT BNPPA  Q4 2008 - D+25_2009.1.26" xfId="170"/>
    <cellStyle name="_dobrasil 09-2006 reçu_Japan RD  REPORT BNPPA Q3 2007 transco corrigé" xfId="171"/>
    <cellStyle name="_dobrasil 09-2006 reçu_Japan RD  REPORT BNPPA Q4 2007 transco corrigüEPurgedüi2008.1.30)" xfId="172"/>
    <cellStyle name="_dobrasil 09-2006 reçu_Taiwan VIE - Arrete BNPP 2T07 retraité" xfId="173"/>
    <cellStyle name="_dobrasil 09-2006 reçu_Taiwan VIE - Arrete BNPPA 1T07 modifié" xfId="174"/>
    <cellStyle name="_dobrasil 09-2006 reçu_Tangible and intangible Assets - details" xfId="175"/>
    <cellStyle name="_dobrasil 09-2006 reçu_Tangible and intangible Assets - details V2" xfId="176"/>
    <cellStyle name="_dobrasil 12-2006 reçu" xfId="177"/>
    <cellStyle name="_ec japrd" xfId="178"/>
    <cellStyle name="_ec japrd_japrd 03-02" xfId="179"/>
    <cellStyle name="_ec japrd_japrd envoi 12-03" xfId="180"/>
    <cellStyle name="_ec Taird" xfId="181"/>
    <cellStyle name="_ec Taird RD Transco Coda-XL" xfId="182"/>
    <cellStyle name="_ec Taivie" xfId="183"/>
    <cellStyle name="_ec Taivie Coda-XL" xfId="184"/>
    <cellStyle name="_ec Taivie Coda-XL2" xfId="185"/>
    <cellStyle name="_ec Taivie Coda-XL2 sans macro" xfId="186"/>
    <cellStyle name="_Ecritures_SH&amp;C 30062006 transco2" xfId="187"/>
    <cellStyle name="_Espagne_Dir_2005T4vFinal" xfId="188"/>
    <cellStyle name="_Espagne_Dir_2005T4vFinal 2" xfId="189"/>
    <cellStyle name="_Espagne_Dir_2005T4vFinal_Feuil1" xfId="190"/>
    <cellStyle name="_Espagne_Dir_2005T4vFinal_Feuil1 2" xfId="191"/>
    <cellStyle name="_Espagne_Dir_2005T4vFinal_Feuil1_CODA-SURF Bridge" xfId="192"/>
    <cellStyle name="_Espagne_Dir_2005T4vFinal_Feuil1_Feuil2" xfId="193"/>
    <cellStyle name="_Espagne_Dir_2005T4vFinalsymbad" xfId="194"/>
    <cellStyle name="_Espagne_Dir_2005T4vFinalsymbad 2" xfId="195"/>
    <cellStyle name="_Espagne_Dir_2005T4vFinalsymbad_Feuil1" xfId="196"/>
    <cellStyle name="_Espagne_Dir_2005T4vFinalsymbad_Feuil1 2" xfId="197"/>
    <cellStyle name="_Espagne_Dir_2005T4vFinalsymbad_Feuil1_CODA-SURF Bridge" xfId="198"/>
    <cellStyle name="_Espagne_Dir_2005T4vFinalsymbad_Feuil1_Feuil2" xfId="199"/>
    <cellStyle name="_ESTIM_Italie_CENTROVITA" xfId="200"/>
    <cellStyle name="_Extraction" xfId="201"/>
    <cellStyle name="_Feuil1" xfId="202"/>
    <cellStyle name="_Feuil1_Copie de Japan RD  REPORT BNPPA  Q4 2008 - D+25_2009.1.26" xfId="203"/>
    <cellStyle name="_Feuil1_immobilisations détail des cessions 4Q2009" xfId="204"/>
    <cellStyle name="_Feuil1_Japan RD  REPORT BNPPA  Q4 2008 - D+25_2009.1.26" xfId="205"/>
    <cellStyle name="_Feuil1_Japan RD  REPORT BNPPA Q3 2007 transco corrigé" xfId="206"/>
    <cellStyle name="_Feuil1_Japan RD  REPORT BNPPA Q4 2007 transco corrigüEPurgedüi2008.1.30)" xfId="207"/>
    <cellStyle name="_Feuil1_Taiwan VIE - Arrete BNPP 2T07 retraité" xfId="208"/>
    <cellStyle name="_Feuil1_Taiwan VIE - Arrete BNPPA 1T07 modifié" xfId="209"/>
    <cellStyle name="_Feuil1_Tangible and intangible Assets - details" xfId="210"/>
    <cellStyle name="_Feuil1_Tangible and intangible Assets - details V2" xfId="211"/>
    <cellStyle name="_Feuil2" xfId="212"/>
    <cellStyle name="_Fichier BNPPA Vida T3 2007" xfId="213"/>
    <cellStyle name="_Fichier Collecte IAS_J-20_ KLPOL_4Q06 reçu V4 dont ID" xfId="214"/>
    <cellStyle name="_Fichier Collecte IAS_J-20_ KRDEU Q4  V2" xfId="215"/>
    <cellStyle name="_Fichier Collecte IAS_J-20_ KRDEU Q4  V2_D-20_KRPOL_1Q09 V2 incl PRC" xfId="216"/>
    <cellStyle name="_Fichier Collecte IAS_J-20_ KRDEU Q4  V2_D-20_KRPOL_2010 Q1" xfId="217"/>
    <cellStyle name="_Fichier Collecte IAS_J-20_ KRDEU Q4  V2_immobilisations détail des cessions 4Q2009" xfId="218"/>
    <cellStyle name="_Fichier Collecte IAS_J-20_ KRDEU Q4  V2_Nouveau mapping communiqué le 12-02-2010 V2" xfId="219"/>
    <cellStyle name="_Fichier Collecte IAS_J-20_ KRDEU Q4  V2_Spain KVESP BNPP Q2 2009 - after DS review" xfId="220"/>
    <cellStyle name="_Fichier Collecte IAS_J-20_ KRDEU Q4  V2_Spain RD BNPPA Q12010" xfId="221"/>
    <cellStyle name="_Fichier Collecte IAS_J-20_ KRDEU Q4  V2_Tangible and intangible Assets - details" xfId="222"/>
    <cellStyle name="_Fichier Collecte IAS_J-20_ KRDEU Q4  V2_Tangible and intangible Assets - details V2" xfId="223"/>
    <cellStyle name="_Fichier Collecte IAS_J-20_ KRDEU Q4  V2_v2 - D+25_KLPOL_Q4 2009v2 - Modif RI" xfId="224"/>
    <cellStyle name="_Fichier Collecte IAS_J-20_ KVDEU Q4 envoyé" xfId="225"/>
    <cellStyle name="_Fichier de collecte BNPP Coda cible" xfId="226"/>
    <cellStyle name="_Fichier de collecte BNPP Coda cible_BNPP-1Q07 - Coda Target Reporting Package VF_D-20_SH&amp;C_v03" xfId="227"/>
    <cellStyle name="_Fichier de collecte BNPP Coda cible_BNPP-1Q07 - Coda Target Reporting Package VF_D-20_SH&amp;C_v04" xfId="228"/>
    <cellStyle name="_Fichier de collecte BNPP Coda cible_BNPP-1Q07 - REPORTING PACKAGE - FV2" xfId="229"/>
    <cellStyle name="_Fichier de collecte BNPP Coda cible_BNPPP-2Q07 - REPORTING PACKAGE_D-20" xfId="230"/>
    <cellStyle name="_Fichier de collecte BNPP Coda cible_BNPPP-2Q07 - REPORTING PACKAGE_D-20 V2" xfId="231"/>
    <cellStyle name="_Fichier de collecte BNPP Coda cible_BNPPP-2Q07 - REPORTING PACKAGE_D-20_식변경(Final)" xfId="232"/>
    <cellStyle name="_fichier de travail" xfId="233"/>
    <cellStyle name="_fichier de travail_Copie de Japan RD  REPORT BNPPA  Q4 2008 - D+25_2009.1.26" xfId="234"/>
    <cellStyle name="_fichier de travail_immobilisations détail des cessions 4Q2009" xfId="235"/>
    <cellStyle name="_fichier de travail_Japan RD  REPORT BNPPA  Q4 2008 - D+25_2009.1.26" xfId="236"/>
    <cellStyle name="_fichier de travail_Japan RD  REPORT BNPPA Q3 2007 transco corrigé" xfId="237"/>
    <cellStyle name="_fichier de travail_Japan RD  REPORT BNPPA Q4 2007 transco corrigüEPurgedüi2008.1.30)" xfId="238"/>
    <cellStyle name="_fichier de travail_Taiwan VIE - Arrete BNPP 2T07 retraité" xfId="239"/>
    <cellStyle name="_fichier de travail_Taiwan VIE - Arrete BNPPA 1T07 modifié" xfId="240"/>
    <cellStyle name="_fichier de travail_Tangible and intangible Assets - details" xfId="241"/>
    <cellStyle name="_fichier de travail_Tangible and intangible Assets - details V2" xfId="242"/>
    <cellStyle name="_Fichiers de Collecte krdeu_T4 2008 Version de travail V3" xfId="243"/>
    <cellStyle name="_Fichiers de Collecte kvdeu_T4 2008_1 V2" xfId="244"/>
    <cellStyle name="_findomestic SpA Unieuro 06T3" xfId="245"/>
    <cellStyle name="_findomestic SpA Unieuro 06T3 2" xfId="246"/>
    <cellStyle name="_findomestic SpA Unieuro 06T3_Feuil1" xfId="247"/>
    <cellStyle name="_findomestic SpA Unieuro 06T3_Feuil1 2" xfId="248"/>
    <cellStyle name="_findomestic SpA Unieuro 06T3_Feuil1_CODA-SURF Bridge" xfId="249"/>
    <cellStyle name="_findomestic SpA Unieuro 06T3_Feuil1_Feuil2" xfId="250"/>
    <cellStyle name="_Foglio di chiusura - Settembre 2002" xfId="251"/>
    <cellStyle name="_Foglio di chiusura - Settembre 2002 2" xfId="252"/>
    <cellStyle name="_Foglio di chiusura - Settembre 2002 3" xfId="253"/>
    <cellStyle name="_Foglio di chiusura - Settembre 2002 3 2" xfId="254"/>
    <cellStyle name="_Foglio di chiusura - Settembre 2002 4" xfId="255"/>
    <cellStyle name="_Foglio di chiusura - Settembre 2002_Bulgaria_2010Q1_Moby" xfId="256"/>
    <cellStyle name="_Foglio di chiusura - Settembre 2002_Bulgaria_2010Q1_Moby 2" xfId="257"/>
    <cellStyle name="_Foglio di chiusura - Settembre 2002_Bulgaria_2010Q1_Moby 3" xfId="258"/>
    <cellStyle name="_Foglio di chiusura - Settembre 2002_Bulgaria_2010Q1_Moby 3 2" xfId="259"/>
    <cellStyle name="_Foglio di chiusura - Settembre 2002_Bulgaria_2010Q1_Moby 4" xfId="260"/>
    <cellStyle name="_Foglio di chiusura - Settembre 2002_Feuil1" xfId="261"/>
    <cellStyle name="_Foglio di chiusura - Settembre 2002_Feuil1 2" xfId="262"/>
    <cellStyle name="_Foglio di chiusura - Settembre 2002_Feuil1_CODA-SURF Bridge" xfId="263"/>
    <cellStyle name="_Foglio di chiusura - Settembre 2002_Feuil1_Feuil2" xfId="264"/>
    <cellStyle name="_Foglio di chiusura - Settembre 2002_Hungary 2009Q1_Moby" xfId="265"/>
    <cellStyle name="_Foglio di chiusura - Settembre 2002_Hungary 2009Q1_Moby 2" xfId="266"/>
    <cellStyle name="_Foglio di chiusura - Settembre 2002_Hungary 2009Q1_Moby 3" xfId="267"/>
    <cellStyle name="_Foglio di chiusura - Settembre 2002_Hungary 2009Q1_Moby 3 2" xfId="268"/>
    <cellStyle name="_Foglio di chiusura - Settembre 2002_Hungary 2009Q1_Moby 4" xfId="269"/>
    <cellStyle name="_Foglio di chiusura - Settembre 2002_MobyV4Portugal2010Q3" xfId="270"/>
    <cellStyle name="_Foglio di chiusura - Settembre 2002_TEC" xfId="271"/>
    <cellStyle name="_Foglio di chiusura - Settembre 2002_TEC 2" xfId="272"/>
    <cellStyle name="_Foglio di chiusura - Settembre 2002_TEC 3" xfId="273"/>
    <cellStyle name="_Foglio di chiusura - Settembre 2002_TEC 3 2" xfId="274"/>
    <cellStyle name="_Foglio di chiusura - Settembre 2002_TEC 4" xfId="275"/>
    <cellStyle name="_Friuladria 06T2" xfId="276"/>
    <cellStyle name="_Friuladria 06T2 2" xfId="277"/>
    <cellStyle name="_Friuladria 06T2_Feuil1" xfId="278"/>
    <cellStyle name="_Friuladria 06T2_Feuil1 2" xfId="279"/>
    <cellStyle name="_Friuladria 06T2_Feuil1_CODA-SURF Bridge" xfId="280"/>
    <cellStyle name="_Friuladria 06T2_Feuil1_Feuil2" xfId="281"/>
    <cellStyle name="_FY2004 1Q 수입보험료(월별)최종 to KPMG" xfId="282"/>
    <cellStyle name="_GMAC GAP TLMKG 06T3 CONV. 5134 ok ctrl F&amp;M" xfId="283"/>
    <cellStyle name="_GMAC GAP TLMKG 06T3 CONV. 5134 ok ctrl F&amp;M 2" xfId="284"/>
    <cellStyle name="_GMAC GAP TLMKG 06T3 CONV. 5134 ok ctrl F&amp;M_Feuil1" xfId="285"/>
    <cellStyle name="_GMAC GAP TLMKG 06T3 CONV. 5134 ok ctrl F&amp;M_Feuil1 2" xfId="286"/>
    <cellStyle name="_GMAC GAP TLMKG 06T3 CONV. 5134 ok ctrl F&amp;M_Feuil1_CODA-SURF Bridge" xfId="287"/>
    <cellStyle name="_GMAC GAP TLMKG 06T3 CONV. 5134 ok ctrl F&amp;M_Feuil1_Feuil2" xfId="288"/>
    <cellStyle name="_H de T Inmo Gen 03-07 (real)" xfId="289"/>
    <cellStyle name="_H de T Inmo Gen 06-07 (real)" xfId="290"/>
    <cellStyle name="_H de T Inmo Gen 06-09 (estimado)V_2" xfId="291"/>
    <cellStyle name="_H de T Inmo Gen 12-08 (estimado)" xfId="292"/>
    <cellStyle name="_H de T Inmo Vida 12-08 (estimado)" xfId="293"/>
    <cellStyle name="_Header" xfId="294"/>
    <cellStyle name="_History of Corporate tax" xfId="295"/>
    <cellStyle name="_History of Corporate tax_Japan RD  REPORT BNPPA  Q4 2008 - D+25_2009.1.26" xfId="296"/>
    <cellStyle name="_HT diferido est. Vida 12.06. Ultima Version" xfId="297"/>
    <cellStyle name="_Chilird 122006 reçu v3" xfId="298"/>
    <cellStyle name="_Chilird T3 2006 Coda XL v2" xfId="299"/>
    <cellStyle name="_Chilird T3 2006 Coda XL v2_BNPP-1Q07 - Coda Target Reporting Package VF_D-20_SH&amp;C_v03" xfId="300"/>
    <cellStyle name="_Chilird T3 2006 Coda XL v2_BNPP-1Q07 - Coda Target Reporting Package VF_D-20_SH&amp;C_v04" xfId="301"/>
    <cellStyle name="_Chilird T3 2006 Coda XL v2_BNPP-1Q07 - REPORTING PACKAGE - FV2" xfId="302"/>
    <cellStyle name="_Chilird T3 2006 Coda XL v2_BNPPP-2Q07 - REPORTING PACKAGE_D-20" xfId="303"/>
    <cellStyle name="_Chilird T3 2006 Coda XL v2_BNPPP-2Q07 - REPORTING PACKAGE_D-20 AMENDED V10" xfId="304"/>
    <cellStyle name="_Chilird T3 2006 Coda XL v2_BNPPP-2Q07 - REPORTING PACKAGE_D-20 V2" xfId="305"/>
    <cellStyle name="_Chilird T3 2006 Coda XL v2_BNPPP-2Q07 - REPORTING PACKAGE_D-20_식변경(Final)" xfId="306"/>
    <cellStyle name="_Chilird T3 2006 Coda XL v2_Copie de Japan RD  REPORT BNPPA  Q4 2008 - D+25_2009.1.26" xfId="307"/>
    <cellStyle name="_Chilird T3 2006 Coda XL v2_immobilisations détail des cessions 4Q2009" xfId="308"/>
    <cellStyle name="_Chilird T3 2006 Coda XL v2_Japan RD  REPORT BNPPA  Q4 2008 - D+25_2009.1.26" xfId="309"/>
    <cellStyle name="_Chilird T3 2006 Coda XL v2_Japan RD  REPORT BNPPA Q3 2007 transco corrigé" xfId="310"/>
    <cellStyle name="_Chilird T3 2006 Coda XL v2_Japan RD  REPORT BNPPA Q4 2007 transco corrigüEPurgedüi2008.1.30)" xfId="311"/>
    <cellStyle name="_Chilird T3 2006 Coda XL v2_Taiwan RD - Arrete BNPPA 1T07" xfId="312"/>
    <cellStyle name="_Chilird T3 2006 Coda XL v2_Taiwan RD - Arrete BNPPA 1T07 modifié" xfId="313"/>
    <cellStyle name="_Chilird T3 2006 Coda XL v2_Taiwan RD - final draft_J-20 1Q07 v travail" xfId="314"/>
    <cellStyle name="_Chilird T3 2006 Coda XL v2_Taiwan RD intégration dans CODA v6" xfId="315"/>
    <cellStyle name="_Chilird T3 2006 Coda XL v2_Taiwan VIE - Arrete BNPP 2T07 retraité" xfId="316"/>
    <cellStyle name="_Chilird T3 2006 Coda XL v2_Taiwan VIE - Arrete BNPPA 1T07 modifié" xfId="317"/>
    <cellStyle name="_Chilird T3 2006 Coda XL v2_Taiwan VIE - Arrete BNPPA 1T07 modifié_1" xfId="318"/>
    <cellStyle name="_Chilird T3 2006 Coda XL v2_Taiwan VIE - Arrete BNPPA 1T07 modifié_Copie de Japan RD  REPORT BNPPA  Q4 2008 - D+25_2009.1.26" xfId="319"/>
    <cellStyle name="_Chilird T3 2006 Coda XL v2_Taiwan VIE - Arrete BNPPA 1T07 modifié_immobilisations détail des cessions 4Q2009" xfId="320"/>
    <cellStyle name="_Chilird T3 2006 Coda XL v2_Taiwan VIE - Arrete BNPPA 1T07 modifié_Japan RD  REPORT BNPPA  Q4 2008 - D+25_2009.1.26" xfId="321"/>
    <cellStyle name="_Chilird T3 2006 Coda XL v2_Taiwan VIE - Arrete BNPPA 1T07 modifié_Japan RD  REPORT BNPPA Q3 2007 transco corrigé" xfId="322"/>
    <cellStyle name="_Chilird T3 2006 Coda XL v2_Taiwan VIE - Arrete BNPPA 1T07 modifié_Japan RD  REPORT BNPPA Q4 2007 transco corrigüEPurgedüi2008.1.30)" xfId="323"/>
    <cellStyle name="_Chilird T3 2006 Coda XL v2_Taiwan VIE - Arrete BNPPA 1T07 modifié_Taiwan VIE - Arrete BNPP 2T07 retraité" xfId="324"/>
    <cellStyle name="_Chilird T3 2006 Coda XL v2_Taiwan VIE - Arrete BNPPA 1T07 modifié_Taiwan VIE - Arrete BNPPA 1T07 modifié" xfId="325"/>
    <cellStyle name="_Chilird T3 2006 Coda XL v2_Taiwan VIE - Arrete BNPPA 1T07 modifié_Tangible and intangible Assets - details" xfId="326"/>
    <cellStyle name="_Chilird T3 2006 Coda XL v2_Taiwan VIE - Arrete BNPPA 1T07 modifié_Tangible and intangible Assets - details V2" xfId="327"/>
    <cellStyle name="_Chilird T3 2006 Coda XL v2_Tangible and intangible Assets - details" xfId="328"/>
    <cellStyle name="_Chilird T3 2006 Coda XL v2_Tangible and intangible Assets - details V2" xfId="329"/>
    <cellStyle name="_Chiusura Agos Gap 05T3" xfId="330"/>
    <cellStyle name="_Chiusura Agos Gap 05T3 2" xfId="331"/>
    <cellStyle name="_Chiusura Agos Gap 05T3_Feuil1" xfId="332"/>
    <cellStyle name="_Chiusura Agos Gap 05T3_Feuil1 2" xfId="333"/>
    <cellStyle name="_Chiusura Agos Gap 05T3_Feuil1_CODA-SURF Bridge" xfId="334"/>
    <cellStyle name="_Chiusura Agos Gap 05T3_Feuil1_Feuil2" xfId="335"/>
    <cellStyle name="_Chiusura Agos Rev SpA 05T2" xfId="336"/>
    <cellStyle name="_Chiusura Agos Rev SpA 05T2 2" xfId="337"/>
    <cellStyle name="_Chiusura Agos Rev SpA 05T2_Feuil1" xfId="338"/>
    <cellStyle name="_Chiusura Agos Rev SpA 05T2_Feuil1 2" xfId="339"/>
    <cellStyle name="_Chiusura Agos Rev SpA 05T2_Feuil1_CODA-SURF Bridge" xfId="340"/>
    <cellStyle name="_Chiusura Agos Rev SpA 05T2_Feuil1_Feuil2" xfId="341"/>
    <cellStyle name="_Chiusura Agos Riass 05T2 def" xfId="342"/>
    <cellStyle name="_Chiusura Agos Riass 05T2 def 2" xfId="343"/>
    <cellStyle name="_Chiusura Agos Riass 05T2 def_Feuil1" xfId="344"/>
    <cellStyle name="_Chiusura Agos Riass 05T2 def_Feuil1 2" xfId="345"/>
    <cellStyle name="_Chiusura Agos Riass 05T2 def_Feuil1_CODA-SURF Bridge" xfId="346"/>
    <cellStyle name="_Chiusura Agos Riass 05T2 def_Feuil1_Feuil2" xfId="347"/>
    <cellStyle name="_Chiusura Agos SpA 04T1" xfId="348"/>
    <cellStyle name="_Chiusura Agos SpA 04T1 2" xfId="349"/>
    <cellStyle name="_Chiusura Agos SpA 04T1 3" xfId="350"/>
    <cellStyle name="_Chiusura Agos SpA 04T1 3 2" xfId="351"/>
    <cellStyle name="_Chiusura Agos SpA 04T1 4" xfId="352"/>
    <cellStyle name="_Chiusura Agos SpA 04T1_Bulgaria_2010Q1_Moby" xfId="353"/>
    <cellStyle name="_Chiusura Agos SpA 04T1_Bulgaria_2010Q1_Moby 2" xfId="354"/>
    <cellStyle name="_Chiusura Agos SpA 04T1_Bulgaria_2010Q1_Moby 3" xfId="355"/>
    <cellStyle name="_Chiusura Agos SpA 04T1_Bulgaria_2010Q1_Moby 3 2" xfId="356"/>
    <cellStyle name="_Chiusura Agos SpA 04T1_Bulgaria_2010Q1_Moby 4" xfId="357"/>
    <cellStyle name="_Chiusura Agos SpA 04T1_Feuil1" xfId="358"/>
    <cellStyle name="_Chiusura Agos SpA 04T1_Feuil1 2" xfId="359"/>
    <cellStyle name="_Chiusura Agos SpA 04T1_Feuil1_CODA-SURF Bridge" xfId="360"/>
    <cellStyle name="_Chiusura Agos SpA 04T1_Feuil1_Feuil2" xfId="361"/>
    <cellStyle name="_Chiusura Agos SpA 04T1_Hungary 2009Q1_Moby" xfId="362"/>
    <cellStyle name="_Chiusura Agos SpA 04T1_Hungary 2009Q1_Moby 2" xfId="363"/>
    <cellStyle name="_Chiusura Agos SpA 04T1_Hungary 2009Q1_Moby 3" xfId="364"/>
    <cellStyle name="_Chiusura Agos SpA 04T1_Hungary 2009Q1_Moby 3 2" xfId="365"/>
    <cellStyle name="_Chiusura Agos SpA 04T1_Hungary 2009Q1_Moby 4" xfId="366"/>
    <cellStyle name="_Chiusura Agos SpA 04T1_MobyV4Portugal2010Q3" xfId="367"/>
    <cellStyle name="_Chiusura Agos SpA 04T1_TEC" xfId="368"/>
    <cellStyle name="_Chiusura Agos SpA 04T1_TEC 2" xfId="369"/>
    <cellStyle name="_Chiusura Agos SpA 04T1_TEC 3" xfId="370"/>
    <cellStyle name="_Chiusura Agos SpA 04T1_TEC 3 2" xfId="371"/>
    <cellStyle name="_Chiusura Agos SpA 04T1_TEC 4" xfId="372"/>
    <cellStyle name="_Chiusura Agos TLMKG 06T2" xfId="373"/>
    <cellStyle name="_Chiusura Agos TLMKG 06T2 2" xfId="374"/>
    <cellStyle name="_Chiusura Agos TLMKG 06T2_Feuil1" xfId="375"/>
    <cellStyle name="_Chiusura Agos TLMKG 06T2_Feuil1 2" xfId="376"/>
    <cellStyle name="_Chiusura Agos TLMKG 06T2_Feuil1_CODA-SURF Bridge" xfId="377"/>
    <cellStyle name="_Chiusura Agos TLMKG 06T2_Feuil1_Feuil2" xfId="378"/>
    <cellStyle name="_Chiusura Compass 04T1" xfId="379"/>
    <cellStyle name="_Chiusura Compass 04T1 2" xfId="380"/>
    <cellStyle name="_Chiusura Compass 04T1 3" xfId="381"/>
    <cellStyle name="_Chiusura Compass 04T1 3 2" xfId="382"/>
    <cellStyle name="_Chiusura Compass 04T1 4" xfId="383"/>
    <cellStyle name="_Chiusura Compass 04T1_Bulgaria_2010Q1_Moby" xfId="384"/>
    <cellStyle name="_Chiusura Compass 04T1_Bulgaria_2010Q1_Moby 2" xfId="385"/>
    <cellStyle name="_Chiusura Compass 04T1_Bulgaria_2010Q1_Moby 3" xfId="386"/>
    <cellStyle name="_Chiusura Compass 04T1_Bulgaria_2010Q1_Moby 3 2" xfId="387"/>
    <cellStyle name="_Chiusura Compass 04T1_Bulgaria_2010Q1_Moby 4" xfId="388"/>
    <cellStyle name="_Chiusura Compass 04T1_Feuil1" xfId="389"/>
    <cellStyle name="_Chiusura Compass 04T1_Feuil1 2" xfId="390"/>
    <cellStyle name="_Chiusura Compass 04T1_Feuil1_CODA-SURF Bridge" xfId="391"/>
    <cellStyle name="_Chiusura Compass 04T1_Feuil1_Feuil2" xfId="392"/>
    <cellStyle name="_Chiusura Compass 04T1_Hungary 2009Q1_Moby" xfId="393"/>
    <cellStyle name="_Chiusura Compass 04T1_Hungary 2009Q1_Moby 2" xfId="394"/>
    <cellStyle name="_Chiusura Compass 04T1_Hungary 2009Q1_Moby 3" xfId="395"/>
    <cellStyle name="_Chiusura Compass 04T1_Hungary 2009Q1_Moby 3 2" xfId="396"/>
    <cellStyle name="_Chiusura Compass 04T1_Hungary 2009Q1_Moby 4" xfId="397"/>
    <cellStyle name="_Chiusura Compass 04T1_MobyV4Portugal2010Q3" xfId="398"/>
    <cellStyle name="_Chiusura Compass 04T1_TEC" xfId="399"/>
    <cellStyle name="_Chiusura Compass 04T1_TEC 2" xfId="400"/>
    <cellStyle name="_Chiusura Compass 04T1_TEC 3" xfId="401"/>
    <cellStyle name="_Chiusura Compass 04T1_TEC 3 2" xfId="402"/>
    <cellStyle name="_Chiusura Compass 04T1_TEC 4" xfId="403"/>
    <cellStyle name="_Chiusura GMAC 04T1" xfId="404"/>
    <cellStyle name="_Chiusura GMAC 04T1 2" xfId="405"/>
    <cellStyle name="_Chiusura GMAC 04T1 3" xfId="406"/>
    <cellStyle name="_Chiusura GMAC 04T1 3 2" xfId="407"/>
    <cellStyle name="_Chiusura GMAC 04T1 4" xfId="408"/>
    <cellStyle name="_Chiusura GMAC 04T1_Bulgaria_2010Q1_Moby" xfId="409"/>
    <cellStyle name="_Chiusura GMAC 04T1_Bulgaria_2010Q1_Moby 2" xfId="410"/>
    <cellStyle name="_Chiusura GMAC 04T1_Bulgaria_2010Q1_Moby 3" xfId="411"/>
    <cellStyle name="_Chiusura GMAC 04T1_Bulgaria_2010Q1_Moby 3 2" xfId="412"/>
    <cellStyle name="_Chiusura GMAC 04T1_Bulgaria_2010Q1_Moby 4" xfId="413"/>
    <cellStyle name="_Chiusura GMAC 04T1_Feuil1" xfId="414"/>
    <cellStyle name="_Chiusura GMAC 04T1_Feuil1 2" xfId="415"/>
    <cellStyle name="_Chiusura GMAC 04T1_Feuil1_CODA-SURF Bridge" xfId="416"/>
    <cellStyle name="_Chiusura GMAC 04T1_Feuil1_Feuil2" xfId="417"/>
    <cellStyle name="_Chiusura GMAC 04T1_Hungary 2009Q1_Moby" xfId="418"/>
    <cellStyle name="_Chiusura GMAC 04T1_Hungary 2009Q1_Moby 2" xfId="419"/>
    <cellStyle name="_Chiusura GMAC 04T1_Hungary 2009Q1_Moby 3" xfId="420"/>
    <cellStyle name="_Chiusura GMAC 04T1_Hungary 2009Q1_Moby 3 2" xfId="421"/>
    <cellStyle name="_Chiusura GMAC 04T1_Hungary 2009Q1_Moby 4" xfId="422"/>
    <cellStyle name="_Chiusura GMAC 04T1_MobyV4Portugal2010Q3" xfId="423"/>
    <cellStyle name="_Chiusura GMAC 04T1_TEC" xfId="424"/>
    <cellStyle name="_Chiusura GMAC 04T1_TEC 2" xfId="425"/>
    <cellStyle name="_Chiusura GMAC 04T1_TEC 3" xfId="426"/>
    <cellStyle name="_Chiusura GMAC 04T1_TEC 3 2" xfId="427"/>
    <cellStyle name="_Chiusura GMAC 04T1_TEC 4" xfId="428"/>
    <cellStyle name="_Chiusura GMAC 04T2" xfId="429"/>
    <cellStyle name="_Chiusura GMAC 04T2 2" xfId="430"/>
    <cellStyle name="_Chiusura GMAC 04T2 3" xfId="431"/>
    <cellStyle name="_Chiusura GMAC 04T2 3 2" xfId="432"/>
    <cellStyle name="_Chiusura GMAC 04T2 4" xfId="433"/>
    <cellStyle name="_Chiusura GMAC 04T2_Bulgaria_2010Q1_Moby" xfId="434"/>
    <cellStyle name="_Chiusura GMAC 04T2_Bulgaria_2010Q1_Moby 2" xfId="435"/>
    <cellStyle name="_Chiusura GMAC 04T2_Bulgaria_2010Q1_Moby 3" xfId="436"/>
    <cellStyle name="_Chiusura GMAC 04T2_Bulgaria_2010Q1_Moby 3 2" xfId="437"/>
    <cellStyle name="_Chiusura GMAC 04T2_Bulgaria_2010Q1_Moby 4" xfId="438"/>
    <cellStyle name="_Chiusura GMAC 04T2_Feuil1" xfId="439"/>
    <cellStyle name="_Chiusura GMAC 04T2_Feuil1 2" xfId="440"/>
    <cellStyle name="_Chiusura GMAC 04T2_Feuil1_CODA-SURF Bridge" xfId="441"/>
    <cellStyle name="_Chiusura GMAC 04T2_Feuil1_Feuil2" xfId="442"/>
    <cellStyle name="_Chiusura GMAC 04T2_Hungary 2009Q1_Moby" xfId="443"/>
    <cellStyle name="_Chiusura GMAC 04T2_Hungary 2009Q1_Moby 2" xfId="444"/>
    <cellStyle name="_Chiusura GMAC 04T2_Hungary 2009Q1_Moby 3" xfId="445"/>
    <cellStyle name="_Chiusura GMAC 04T2_Hungary 2009Q1_Moby 3 2" xfId="446"/>
    <cellStyle name="_Chiusura GMAC 04T2_Hungary 2009Q1_Moby 4" xfId="447"/>
    <cellStyle name="_Chiusura GMAC 04T2_MobyV4Portugal2010Q3" xfId="448"/>
    <cellStyle name="_Chiusura GMAC 04T2_TEC" xfId="449"/>
    <cellStyle name="_Chiusura GMAC 04T2_TEC 2" xfId="450"/>
    <cellStyle name="_Chiusura GMAC 04T2_TEC 3" xfId="451"/>
    <cellStyle name="_Chiusura GMAC 04T2_TEC 3 2" xfId="452"/>
    <cellStyle name="_Chiusura GMAC 04T2_TEC 4" xfId="453"/>
    <cellStyle name="_Italie_AdE_01T4" xfId="454"/>
    <cellStyle name="_Italie_AdE_01T4 2" xfId="455"/>
    <cellStyle name="_Italie_AdE_01T4 3" xfId="456"/>
    <cellStyle name="_Italie_AdE_01T4 3 2" xfId="457"/>
    <cellStyle name="_Italie_AdE_01T4 4" xfId="458"/>
    <cellStyle name="_Italie_AdE_01T4_Bulgaria_2010Q1_Moby" xfId="459"/>
    <cellStyle name="_Italie_AdE_01T4_Bulgaria_2010Q1_Moby 2" xfId="460"/>
    <cellStyle name="_Italie_AdE_01T4_Bulgaria_2010Q1_Moby 3" xfId="461"/>
    <cellStyle name="_Italie_AdE_01T4_Bulgaria_2010Q1_Moby 3 2" xfId="462"/>
    <cellStyle name="_Italie_AdE_01T4_Bulgaria_2010Q1_Moby 4" xfId="463"/>
    <cellStyle name="_Italie_AdE_01T4_Feuil1" xfId="464"/>
    <cellStyle name="_Italie_AdE_01T4_Feuil1 2" xfId="465"/>
    <cellStyle name="_Italie_AdE_01T4_Feuil1_CODA-SURF Bridge" xfId="466"/>
    <cellStyle name="_Italie_AdE_01T4_Feuil1_Feuil2" xfId="467"/>
    <cellStyle name="_Italie_AdE_01T4_Hungary 2009Q1_Moby" xfId="468"/>
    <cellStyle name="_Italie_AdE_01T4_Hungary 2009Q1_Moby 2" xfId="469"/>
    <cellStyle name="_Italie_AdE_01T4_Hungary 2009Q1_Moby 3" xfId="470"/>
    <cellStyle name="_Italie_AdE_01T4_Hungary 2009Q1_Moby 3 2" xfId="471"/>
    <cellStyle name="_Italie_AdE_01T4_Hungary 2009Q1_Moby 4" xfId="472"/>
    <cellStyle name="_Italie_AdE_01T4_MobyV4Portugal2010Q3" xfId="473"/>
    <cellStyle name="_Italie_AdE_01T4_TEC" xfId="474"/>
    <cellStyle name="_Italie_AdE_01T4_TEC 2" xfId="475"/>
    <cellStyle name="_Italie_AdE_01T4_TEC 3" xfId="476"/>
    <cellStyle name="_Italie_AdE_01T4_TEC 3 2" xfId="477"/>
    <cellStyle name="_Italie_AdE_01T4_TEC 4" xfId="478"/>
    <cellStyle name="_Italie_AdE_02T1" xfId="479"/>
    <cellStyle name="_Italie_AdE_02T1 2" xfId="480"/>
    <cellStyle name="_Italie_AdE_02T1 3" xfId="481"/>
    <cellStyle name="_Italie_AdE_02T1 3 2" xfId="482"/>
    <cellStyle name="_Italie_AdE_02T1 4" xfId="483"/>
    <cellStyle name="_Italie_AdE_02T1_Bulgaria_2010Q1_Moby" xfId="484"/>
    <cellStyle name="_Italie_AdE_02T1_Bulgaria_2010Q1_Moby 2" xfId="485"/>
    <cellStyle name="_Italie_AdE_02T1_Bulgaria_2010Q1_Moby 3" xfId="486"/>
    <cellStyle name="_Italie_AdE_02T1_Bulgaria_2010Q1_Moby 3 2" xfId="487"/>
    <cellStyle name="_Italie_AdE_02T1_Bulgaria_2010Q1_Moby 4" xfId="488"/>
    <cellStyle name="_Italie_AdE_02T1_Feuil1" xfId="489"/>
    <cellStyle name="_Italie_AdE_02T1_Feuil1 2" xfId="490"/>
    <cellStyle name="_Italie_AdE_02T1_Feuil1_CODA-SURF Bridge" xfId="491"/>
    <cellStyle name="_Italie_AdE_02T1_Feuil1_Feuil2" xfId="492"/>
    <cellStyle name="_Italie_AdE_02T1_Hungary 2009Q1_Moby" xfId="493"/>
    <cellStyle name="_Italie_AdE_02T1_Hungary 2009Q1_Moby 2" xfId="494"/>
    <cellStyle name="_Italie_AdE_02T1_Hungary 2009Q1_Moby 3" xfId="495"/>
    <cellStyle name="_Italie_AdE_02T1_Hungary 2009Q1_Moby 3 2" xfId="496"/>
    <cellStyle name="_Italie_AdE_02T1_Hungary 2009Q1_Moby 4" xfId="497"/>
    <cellStyle name="_Italie_AdE_02T1_MobyV4Portugal2010Q3" xfId="498"/>
    <cellStyle name="_Italie_AdE_02T1_TEC" xfId="499"/>
    <cellStyle name="_Italie_AdE_02T1_TEC 2" xfId="500"/>
    <cellStyle name="_Italie_AdE_02T1_TEC 3" xfId="501"/>
    <cellStyle name="_Italie_AdE_02T1_TEC 3 2" xfId="502"/>
    <cellStyle name="_Italie_AdE_02T1_TEC 4" xfId="503"/>
    <cellStyle name="_Italie_Ade_02T3" xfId="504"/>
    <cellStyle name="_Italie_Ade_02T3 2" xfId="505"/>
    <cellStyle name="_Italie_Ade_02T3 3" xfId="506"/>
    <cellStyle name="_Italie_Ade_02T3 3 2" xfId="507"/>
    <cellStyle name="_Italie_Ade_02T3 4" xfId="508"/>
    <cellStyle name="_Italie_Ade_02T3_Bulgaria_2010Q1_Moby" xfId="509"/>
    <cellStyle name="_Italie_Ade_02T3_Bulgaria_2010Q1_Moby 2" xfId="510"/>
    <cellStyle name="_Italie_Ade_02T3_Bulgaria_2010Q1_Moby 3" xfId="511"/>
    <cellStyle name="_Italie_Ade_02T3_Bulgaria_2010Q1_Moby 3 2" xfId="512"/>
    <cellStyle name="_Italie_Ade_02T3_Bulgaria_2010Q1_Moby 4" xfId="513"/>
    <cellStyle name="_Italie_Ade_02T3_Feuil1" xfId="514"/>
    <cellStyle name="_Italie_Ade_02T3_Feuil1 2" xfId="515"/>
    <cellStyle name="_Italie_Ade_02T3_Feuil1_CODA-SURF Bridge" xfId="516"/>
    <cellStyle name="_Italie_Ade_02T3_Feuil1_Feuil2" xfId="517"/>
    <cellStyle name="_Italie_Ade_02T3_Hungary 2009Q1_Moby" xfId="518"/>
    <cellStyle name="_Italie_Ade_02T3_Hungary 2009Q1_Moby 2" xfId="519"/>
    <cellStyle name="_Italie_Ade_02T3_Hungary 2009Q1_Moby 3" xfId="520"/>
    <cellStyle name="_Italie_Ade_02T3_Hungary 2009Q1_Moby 3 2" xfId="521"/>
    <cellStyle name="_Italie_Ade_02T3_Hungary 2009Q1_Moby 4" xfId="522"/>
    <cellStyle name="_Italie_Ade_02T3_MobyV4Portugal2010Q3" xfId="523"/>
    <cellStyle name="_Italie_Ade_02T3_TEC" xfId="524"/>
    <cellStyle name="_Italie_Ade_02T3_TEC 2" xfId="525"/>
    <cellStyle name="_Italie_Ade_02T3_TEC 3" xfId="526"/>
    <cellStyle name="_Italie_Ade_02T3_TEC 3 2" xfId="527"/>
    <cellStyle name="_Italie_Ade_02T3_TEC 4" xfId="528"/>
    <cellStyle name="_Italie_Ade_02T4_Cardif SpA" xfId="529"/>
    <cellStyle name="_Italie_Ade_02T4_Cardif SpA 2" xfId="530"/>
    <cellStyle name="_Italie_Ade_02T4_Cardif SpA 3" xfId="531"/>
    <cellStyle name="_Italie_Ade_02T4_Cardif SpA 3 2" xfId="532"/>
    <cellStyle name="_Italie_Ade_02T4_Cardif SpA 4" xfId="533"/>
    <cellStyle name="_Italie_Ade_02T4_Cardif SpA.xls Graphique 1" xfId="534"/>
    <cellStyle name="_Italie_Ade_02T4_Cardif SpA.xls Graphique 1 2" xfId="535"/>
    <cellStyle name="_Italie_Ade_02T4_Cardif SpA.xls Graphique 1 3" xfId="536"/>
    <cellStyle name="_Italie_Ade_02T4_Cardif SpA.xls Graphique 1 3 2" xfId="537"/>
    <cellStyle name="_Italie_Ade_02T4_Cardif SpA.xls Graphique 1 4" xfId="538"/>
    <cellStyle name="_Italie_Ade_02T4_Cardif SpA.xls Graphique 1_Bulgaria_2010Q1_Moby" xfId="539"/>
    <cellStyle name="_Italie_Ade_02T4_Cardif SpA.xls Graphique 1_Bulgaria_2010Q1_Moby 2" xfId="540"/>
    <cellStyle name="_Italie_Ade_02T4_Cardif SpA.xls Graphique 1_Bulgaria_2010Q1_Moby 3" xfId="541"/>
    <cellStyle name="_Italie_Ade_02T4_Cardif SpA.xls Graphique 1_Bulgaria_2010Q1_Moby 3 2" xfId="542"/>
    <cellStyle name="_Italie_Ade_02T4_Cardif SpA.xls Graphique 1_Bulgaria_2010Q1_Moby 4" xfId="543"/>
    <cellStyle name="_Italie_Ade_02T4_Cardif SpA.xls Graphique 1_Feuil1" xfId="544"/>
    <cellStyle name="_Italie_Ade_02T4_Cardif SpA.xls Graphique 1_Feuil1 2" xfId="545"/>
    <cellStyle name="_Italie_Ade_02T4_Cardif SpA.xls Graphique 1_Feuil1_CODA-SURF Bridge" xfId="546"/>
    <cellStyle name="_Italie_Ade_02T4_Cardif SpA.xls Graphique 1_Feuil1_Feuil2" xfId="547"/>
    <cellStyle name="_Italie_Ade_02T4_Cardif SpA.xls Graphique 1_Hungary 2009Q1_Moby" xfId="548"/>
    <cellStyle name="_Italie_Ade_02T4_Cardif SpA.xls Graphique 1_Hungary 2009Q1_Moby 2" xfId="549"/>
    <cellStyle name="_Italie_Ade_02T4_Cardif SpA.xls Graphique 1_Hungary 2009Q1_Moby 3" xfId="550"/>
    <cellStyle name="_Italie_Ade_02T4_Cardif SpA.xls Graphique 1_Hungary 2009Q1_Moby 3 2" xfId="551"/>
    <cellStyle name="_Italie_Ade_02T4_Cardif SpA.xls Graphique 1_Hungary 2009Q1_Moby 4" xfId="552"/>
    <cellStyle name="_Italie_Ade_02T4_Cardif SpA.xls Graphique 1_MobyV4Portugal2010Q3" xfId="553"/>
    <cellStyle name="_Italie_Ade_02T4_Cardif SpA.xls Graphique 1_TEC" xfId="554"/>
    <cellStyle name="_Italie_Ade_02T4_Cardif SpA.xls Graphique 1_TEC 2" xfId="555"/>
    <cellStyle name="_Italie_Ade_02T4_Cardif SpA.xls Graphique 1_TEC 3" xfId="556"/>
    <cellStyle name="_Italie_Ade_02T4_Cardif SpA.xls Graphique 1_TEC 3 2" xfId="557"/>
    <cellStyle name="_Italie_Ade_02T4_Cardif SpA.xls Graphique 1_TEC 4" xfId="558"/>
    <cellStyle name="_Italie_Ade_02T4_Cardif SpA.xls Graphique 2" xfId="559"/>
    <cellStyle name="_Italie_Ade_02T4_Cardif SpA.xls Graphique 2 2" xfId="560"/>
    <cellStyle name="_Italie_Ade_02T4_Cardif SpA.xls Graphique 2 3" xfId="561"/>
    <cellStyle name="_Italie_Ade_02T4_Cardif SpA.xls Graphique 2 3 2" xfId="562"/>
    <cellStyle name="_Italie_Ade_02T4_Cardif SpA.xls Graphique 2 4" xfId="563"/>
    <cellStyle name="_Italie_Ade_02T4_Cardif SpA.xls Graphique 2_Bulgaria_2010Q1_Moby" xfId="564"/>
    <cellStyle name="_Italie_Ade_02T4_Cardif SpA.xls Graphique 2_Bulgaria_2010Q1_Moby 2" xfId="565"/>
    <cellStyle name="_Italie_Ade_02T4_Cardif SpA.xls Graphique 2_Bulgaria_2010Q1_Moby 3" xfId="566"/>
    <cellStyle name="_Italie_Ade_02T4_Cardif SpA.xls Graphique 2_Bulgaria_2010Q1_Moby 3 2" xfId="567"/>
    <cellStyle name="_Italie_Ade_02T4_Cardif SpA.xls Graphique 2_Bulgaria_2010Q1_Moby 4" xfId="568"/>
    <cellStyle name="_Italie_Ade_02T4_Cardif SpA.xls Graphique 2_Feuil1" xfId="569"/>
    <cellStyle name="_Italie_Ade_02T4_Cardif SpA.xls Graphique 2_Feuil1 2" xfId="570"/>
    <cellStyle name="_Italie_Ade_02T4_Cardif SpA.xls Graphique 2_Feuil1_CODA-SURF Bridge" xfId="571"/>
    <cellStyle name="_Italie_Ade_02T4_Cardif SpA.xls Graphique 2_Feuil1_Feuil2" xfId="572"/>
    <cellStyle name="_Italie_Ade_02T4_Cardif SpA.xls Graphique 2_Hungary 2009Q1_Moby" xfId="573"/>
    <cellStyle name="_Italie_Ade_02T4_Cardif SpA.xls Graphique 2_Hungary 2009Q1_Moby 2" xfId="574"/>
    <cellStyle name="_Italie_Ade_02T4_Cardif SpA.xls Graphique 2_Hungary 2009Q1_Moby 3" xfId="575"/>
    <cellStyle name="_Italie_Ade_02T4_Cardif SpA.xls Graphique 2_Hungary 2009Q1_Moby 3 2" xfId="576"/>
    <cellStyle name="_Italie_Ade_02T4_Cardif SpA.xls Graphique 2_Hungary 2009Q1_Moby 4" xfId="577"/>
    <cellStyle name="_Italie_Ade_02T4_Cardif SpA.xls Graphique 2_MobyV4Portugal2010Q3" xfId="578"/>
    <cellStyle name="_Italie_Ade_02T4_Cardif SpA.xls Graphique 2_TEC" xfId="579"/>
    <cellStyle name="_Italie_Ade_02T4_Cardif SpA.xls Graphique 2_TEC 2" xfId="580"/>
    <cellStyle name="_Italie_Ade_02T4_Cardif SpA.xls Graphique 2_TEC 3" xfId="581"/>
    <cellStyle name="_Italie_Ade_02T4_Cardif SpA.xls Graphique 2_TEC 3 2" xfId="582"/>
    <cellStyle name="_Italie_Ade_02T4_Cardif SpA.xls Graphique 2_TEC 4" xfId="583"/>
    <cellStyle name="_Italie_Ade_02T4_Cardif SpA_Bulgaria_2010Q1_Moby" xfId="584"/>
    <cellStyle name="_Italie_Ade_02T4_Cardif SpA_Bulgaria_2010Q1_Moby 2" xfId="585"/>
    <cellStyle name="_Italie_Ade_02T4_Cardif SpA_Bulgaria_2010Q1_Moby 3" xfId="586"/>
    <cellStyle name="_Italie_Ade_02T4_Cardif SpA_Bulgaria_2010Q1_Moby 3 2" xfId="587"/>
    <cellStyle name="_Italie_Ade_02T4_Cardif SpA_Bulgaria_2010Q1_Moby 4" xfId="588"/>
    <cellStyle name="_Italie_Ade_02T4_Cardif SpA_Feuil1" xfId="589"/>
    <cellStyle name="_Italie_Ade_02T4_Cardif SpA_Feuil1 2" xfId="590"/>
    <cellStyle name="_Italie_Ade_02T4_Cardif SpA_Feuil1_CODA-SURF Bridge" xfId="591"/>
    <cellStyle name="_Italie_Ade_02T4_Cardif SpA_Feuil1_Feuil2" xfId="592"/>
    <cellStyle name="_Italie_Ade_02T4_Cardif SpA_Hungary 2009Q1_Moby" xfId="593"/>
    <cellStyle name="_Italie_Ade_02T4_Cardif SpA_Hungary 2009Q1_Moby 2" xfId="594"/>
    <cellStyle name="_Italie_Ade_02T4_Cardif SpA_Hungary 2009Q1_Moby 3" xfId="595"/>
    <cellStyle name="_Italie_Ade_02T4_Cardif SpA_Hungary 2009Q1_Moby 3 2" xfId="596"/>
    <cellStyle name="_Italie_Ade_02T4_Cardif SpA_Hungary 2009Q1_Moby 4" xfId="597"/>
    <cellStyle name="_Italie_Ade_02T4_Cardif SpA_MobyV4Portugal2010Q3" xfId="598"/>
    <cellStyle name="_Italie_Ade_02T4_Cardif SpA_TEC" xfId="599"/>
    <cellStyle name="_Italie_Ade_02T4_Cardif SpA_TEC 2" xfId="600"/>
    <cellStyle name="_Italie_Ade_02T4_Cardif SpA_TEC 3" xfId="601"/>
    <cellStyle name="_Italie_Ade_02T4_Cardif SpA_TEC 3 2" xfId="602"/>
    <cellStyle name="_Italie_Ade_02T4_Cardif SpA_TEC 4" xfId="603"/>
    <cellStyle name="_Italie_Ade_02T4_Cardif SV  RD" xfId="604"/>
    <cellStyle name="_Italie_Ade_02T4_Cardif SV  RD 2" xfId="605"/>
    <cellStyle name="_Italie_Ade_02T4_Cardif SV  RD 3" xfId="606"/>
    <cellStyle name="_Italie_Ade_02T4_Cardif SV  RD 3 2" xfId="607"/>
    <cellStyle name="_Italie_Ade_02T4_Cardif SV  RD 4" xfId="608"/>
    <cellStyle name="_Italie_Ade_02T4_Cardif SV  RD(def)" xfId="609"/>
    <cellStyle name="_Italie_Ade_02T4_Cardif SV  RD(def) 2" xfId="610"/>
    <cellStyle name="_Italie_Ade_02T4_Cardif SV  RD(def) 3" xfId="611"/>
    <cellStyle name="_Italie_Ade_02T4_Cardif SV  RD(def) 3 2" xfId="612"/>
    <cellStyle name="_Italie_Ade_02T4_Cardif SV  RD(def) 4" xfId="613"/>
    <cellStyle name="_Italie_Ade_02T4_Cardif SV  RD(def).xls Graphique 1" xfId="614"/>
    <cellStyle name="_Italie_Ade_02T4_Cardif SV  RD(def).xls Graphique 1 2" xfId="615"/>
    <cellStyle name="_Italie_Ade_02T4_Cardif SV  RD(def).xls Graphique 1 3" xfId="616"/>
    <cellStyle name="_Italie_Ade_02T4_Cardif SV  RD(def).xls Graphique 1 3 2" xfId="617"/>
    <cellStyle name="_Italie_Ade_02T4_Cardif SV  RD(def).xls Graphique 1 4" xfId="618"/>
    <cellStyle name="_Italie_Ade_02T4_Cardif SV  RD(def).xls Graphique 1_Bulgaria_2010Q1_Moby" xfId="619"/>
    <cellStyle name="_Italie_Ade_02T4_Cardif SV  RD(def).xls Graphique 1_Bulgaria_2010Q1_Moby 2" xfId="620"/>
    <cellStyle name="_Italie_Ade_02T4_Cardif SV  RD(def).xls Graphique 1_Bulgaria_2010Q1_Moby 3" xfId="621"/>
    <cellStyle name="_Italie_Ade_02T4_Cardif SV  RD(def).xls Graphique 1_Bulgaria_2010Q1_Moby 3 2" xfId="622"/>
    <cellStyle name="_Italie_Ade_02T4_Cardif SV  RD(def).xls Graphique 1_Bulgaria_2010Q1_Moby 4" xfId="623"/>
    <cellStyle name="_Italie_Ade_02T4_Cardif SV  RD(def).xls Graphique 1_Feuil1" xfId="624"/>
    <cellStyle name="_Italie_Ade_02T4_Cardif SV  RD(def).xls Graphique 1_Feuil1 2" xfId="625"/>
    <cellStyle name="_Italie_Ade_02T4_Cardif SV  RD(def).xls Graphique 1_Feuil1_CODA-SURF Bridge" xfId="626"/>
    <cellStyle name="_Italie_Ade_02T4_Cardif SV  RD(def).xls Graphique 1_Feuil1_Feuil2" xfId="627"/>
    <cellStyle name="_Italie_Ade_02T4_Cardif SV  RD(def).xls Graphique 1_Hungary 2009Q1_Moby" xfId="628"/>
    <cellStyle name="_Italie_Ade_02T4_Cardif SV  RD(def).xls Graphique 1_Hungary 2009Q1_Moby 2" xfId="629"/>
    <cellStyle name="_Italie_Ade_02T4_Cardif SV  RD(def).xls Graphique 1_Hungary 2009Q1_Moby 3" xfId="630"/>
    <cellStyle name="_Italie_Ade_02T4_Cardif SV  RD(def).xls Graphique 1_Hungary 2009Q1_Moby 3 2" xfId="631"/>
    <cellStyle name="_Italie_Ade_02T4_Cardif SV  RD(def).xls Graphique 1_Hungary 2009Q1_Moby 4" xfId="632"/>
    <cellStyle name="_Italie_Ade_02T4_Cardif SV  RD(def).xls Graphique 1_MobyV4Portugal2010Q3" xfId="633"/>
    <cellStyle name="_Italie_Ade_02T4_Cardif SV  RD(def).xls Graphique 1_TEC" xfId="634"/>
    <cellStyle name="_Italie_Ade_02T4_Cardif SV  RD(def).xls Graphique 1_TEC 2" xfId="635"/>
    <cellStyle name="_Italie_Ade_02T4_Cardif SV  RD(def).xls Graphique 1_TEC 3" xfId="636"/>
    <cellStyle name="_Italie_Ade_02T4_Cardif SV  RD(def).xls Graphique 1_TEC 3 2" xfId="637"/>
    <cellStyle name="_Italie_Ade_02T4_Cardif SV  RD(def).xls Graphique 1_TEC 4" xfId="638"/>
    <cellStyle name="_Italie_Ade_02T4_Cardif SV  RD(def).xls Graphique 2" xfId="639"/>
    <cellStyle name="_Italie_Ade_02T4_Cardif SV  RD(def).xls Graphique 2 2" xfId="640"/>
    <cellStyle name="_Italie_Ade_02T4_Cardif SV  RD(def).xls Graphique 2 3" xfId="641"/>
    <cellStyle name="_Italie_Ade_02T4_Cardif SV  RD(def).xls Graphique 2 3 2" xfId="642"/>
    <cellStyle name="_Italie_Ade_02T4_Cardif SV  RD(def).xls Graphique 2 4" xfId="643"/>
    <cellStyle name="_Italie_Ade_02T4_Cardif SV  RD(def).xls Graphique 2_Bulgaria_2010Q1_Moby" xfId="644"/>
    <cellStyle name="_Italie_Ade_02T4_Cardif SV  RD(def).xls Graphique 2_Bulgaria_2010Q1_Moby 2" xfId="645"/>
    <cellStyle name="_Italie_Ade_02T4_Cardif SV  RD(def).xls Graphique 2_Bulgaria_2010Q1_Moby 3" xfId="646"/>
    <cellStyle name="_Italie_Ade_02T4_Cardif SV  RD(def).xls Graphique 2_Bulgaria_2010Q1_Moby 3 2" xfId="647"/>
    <cellStyle name="_Italie_Ade_02T4_Cardif SV  RD(def).xls Graphique 2_Bulgaria_2010Q1_Moby 4" xfId="648"/>
    <cellStyle name="_Italie_Ade_02T4_Cardif SV  RD(def).xls Graphique 2_Feuil1" xfId="649"/>
    <cellStyle name="_Italie_Ade_02T4_Cardif SV  RD(def).xls Graphique 2_Feuil1 2" xfId="650"/>
    <cellStyle name="_Italie_Ade_02T4_Cardif SV  RD(def).xls Graphique 2_Feuil1_CODA-SURF Bridge" xfId="651"/>
    <cellStyle name="_Italie_Ade_02T4_Cardif SV  RD(def).xls Graphique 2_Feuil1_Feuil2" xfId="652"/>
    <cellStyle name="_Italie_Ade_02T4_Cardif SV  RD(def).xls Graphique 2_Hungary 2009Q1_Moby" xfId="653"/>
    <cellStyle name="_Italie_Ade_02T4_Cardif SV  RD(def).xls Graphique 2_Hungary 2009Q1_Moby 2" xfId="654"/>
    <cellStyle name="_Italie_Ade_02T4_Cardif SV  RD(def).xls Graphique 2_Hungary 2009Q1_Moby 3" xfId="655"/>
    <cellStyle name="_Italie_Ade_02T4_Cardif SV  RD(def).xls Graphique 2_Hungary 2009Q1_Moby 3 2" xfId="656"/>
    <cellStyle name="_Italie_Ade_02T4_Cardif SV  RD(def).xls Graphique 2_Hungary 2009Q1_Moby 4" xfId="657"/>
    <cellStyle name="_Italie_Ade_02T4_Cardif SV  RD(def).xls Graphique 2_MobyV4Portugal2010Q3" xfId="658"/>
    <cellStyle name="_Italie_Ade_02T4_Cardif SV  RD(def).xls Graphique 2_TEC" xfId="659"/>
    <cellStyle name="_Italie_Ade_02T4_Cardif SV  RD(def).xls Graphique 2_TEC 2" xfId="660"/>
    <cellStyle name="_Italie_Ade_02T4_Cardif SV  RD(def).xls Graphique 2_TEC 3" xfId="661"/>
    <cellStyle name="_Italie_Ade_02T4_Cardif SV  RD(def).xls Graphique 2_TEC 3 2" xfId="662"/>
    <cellStyle name="_Italie_Ade_02T4_Cardif SV  RD(def).xls Graphique 2_TEC 4" xfId="663"/>
    <cellStyle name="_Italie_Ade_02T4_Cardif SV  RD(def)_Bulgaria_2010Q1_Moby" xfId="664"/>
    <cellStyle name="_Italie_Ade_02T4_Cardif SV  RD(def)_Bulgaria_2010Q1_Moby 2" xfId="665"/>
    <cellStyle name="_Italie_Ade_02T4_Cardif SV  RD(def)_Bulgaria_2010Q1_Moby 3" xfId="666"/>
    <cellStyle name="_Italie_Ade_02T4_Cardif SV  RD(def)_Bulgaria_2010Q1_Moby 3 2" xfId="667"/>
    <cellStyle name="_Italie_Ade_02T4_Cardif SV  RD(def)_Bulgaria_2010Q1_Moby 4" xfId="668"/>
    <cellStyle name="_Italie_Ade_02T4_Cardif SV  RD(def)_Feuil1" xfId="669"/>
    <cellStyle name="_Italie_Ade_02T4_Cardif SV  RD(def)_Feuil1 2" xfId="670"/>
    <cellStyle name="_Italie_Ade_02T4_Cardif SV  RD(def)_Feuil1_CODA-SURF Bridge" xfId="671"/>
    <cellStyle name="_Italie_Ade_02T4_Cardif SV  RD(def)_Feuil1_Feuil2" xfId="672"/>
    <cellStyle name="_Italie_Ade_02T4_Cardif SV  RD(def)_Hungary 2009Q1_Moby" xfId="673"/>
    <cellStyle name="_Italie_Ade_02T4_Cardif SV  RD(def)_Hungary 2009Q1_Moby 2" xfId="674"/>
    <cellStyle name="_Italie_Ade_02T4_Cardif SV  RD(def)_Hungary 2009Q1_Moby 3" xfId="675"/>
    <cellStyle name="_Italie_Ade_02T4_Cardif SV  RD(def)_Hungary 2009Q1_Moby 3 2" xfId="676"/>
    <cellStyle name="_Italie_Ade_02T4_Cardif SV  RD(def)_Hungary 2009Q1_Moby 4" xfId="677"/>
    <cellStyle name="_Italie_Ade_02T4_Cardif SV  RD(def)_MobyV4Portugal2010Q3" xfId="678"/>
    <cellStyle name="_Italie_Ade_02T4_Cardif SV  RD(def)_TEC" xfId="679"/>
    <cellStyle name="_Italie_Ade_02T4_Cardif SV  RD(def)_TEC 2" xfId="680"/>
    <cellStyle name="_Italie_Ade_02T4_Cardif SV  RD(def)_TEC 3" xfId="681"/>
    <cellStyle name="_Italie_Ade_02T4_Cardif SV  RD(def)_TEC 3 2" xfId="682"/>
    <cellStyle name="_Italie_Ade_02T4_Cardif SV  RD(def)_TEC 4" xfId="683"/>
    <cellStyle name="_Italie_Ade_02T4_Cardif SV  RD_Bulgaria_2010Q1_Moby" xfId="684"/>
    <cellStyle name="_Italie_Ade_02T4_Cardif SV  RD_Bulgaria_2010Q1_Moby 2" xfId="685"/>
    <cellStyle name="_Italie_Ade_02T4_Cardif SV  RD_Bulgaria_2010Q1_Moby 3" xfId="686"/>
    <cellStyle name="_Italie_Ade_02T4_Cardif SV  RD_Bulgaria_2010Q1_Moby 3 2" xfId="687"/>
    <cellStyle name="_Italie_Ade_02T4_Cardif SV  RD_Bulgaria_2010Q1_Moby 4" xfId="688"/>
    <cellStyle name="_Italie_Ade_02T4_Cardif SV  RD_Feuil1" xfId="689"/>
    <cellStyle name="_Italie_Ade_02T4_Cardif SV  RD_Feuil1 2" xfId="690"/>
    <cellStyle name="_Italie_Ade_02T4_Cardif SV  RD_Feuil1_CODA-SURF Bridge" xfId="691"/>
    <cellStyle name="_Italie_Ade_02T4_Cardif SV  RD_Feuil1_Feuil2" xfId="692"/>
    <cellStyle name="_Italie_Ade_02T4_Cardif SV  RD_Hungary 2009Q1_Moby" xfId="693"/>
    <cellStyle name="_Italie_Ade_02T4_Cardif SV  RD_Hungary 2009Q1_Moby 2" xfId="694"/>
    <cellStyle name="_Italie_Ade_02T4_Cardif SV  RD_Hungary 2009Q1_Moby 3" xfId="695"/>
    <cellStyle name="_Italie_Ade_02T4_Cardif SV  RD_Hungary 2009Q1_Moby 3 2" xfId="696"/>
    <cellStyle name="_Italie_Ade_02T4_Cardif SV  RD_Hungary 2009Q1_Moby 4" xfId="697"/>
    <cellStyle name="_Italie_Ade_02T4_Cardif SV  RD_MobyV4Portugal2010Q3" xfId="698"/>
    <cellStyle name="_Italie_Ade_02T4_Cardif SV  RD_TEC" xfId="699"/>
    <cellStyle name="_Italie_Ade_02T4_Cardif SV  RD_TEC 2" xfId="700"/>
    <cellStyle name="_Italie_Ade_02T4_Cardif SV  RD_TEC 3" xfId="701"/>
    <cellStyle name="_Italie_Ade_02T4_Cardif SV  RD_TEC 3 2" xfId="702"/>
    <cellStyle name="_Italie_Ade_02T4_Cardif SV  RD_TEC 4" xfId="703"/>
    <cellStyle name="_Italie_Ade_02T4_Cardif SV &amp; RD" xfId="704"/>
    <cellStyle name="_Italie_Ade_02T4_Cardif SV &amp; RD 2" xfId="705"/>
    <cellStyle name="_Italie_Ade_02T4_Cardif SV &amp; RD 3" xfId="706"/>
    <cellStyle name="_Italie_Ade_02T4_Cardif SV &amp; RD 3 2" xfId="707"/>
    <cellStyle name="_Italie_Ade_02T4_Cardif SV &amp; RD 4" xfId="708"/>
    <cellStyle name="_Italie_Ade_02T4_Cardif SV &amp; RD_Bulgaria_2010Q1_Moby" xfId="709"/>
    <cellStyle name="_Italie_Ade_02T4_Cardif SV &amp; RD_Bulgaria_2010Q1_Moby 2" xfId="710"/>
    <cellStyle name="_Italie_Ade_02T4_Cardif SV &amp; RD_Bulgaria_2010Q1_Moby 3" xfId="711"/>
    <cellStyle name="_Italie_Ade_02T4_Cardif SV &amp; RD_Bulgaria_2010Q1_Moby 3 2" xfId="712"/>
    <cellStyle name="_Italie_Ade_02T4_Cardif SV &amp; RD_Bulgaria_2010Q1_Moby 4" xfId="713"/>
    <cellStyle name="_Italie_Ade_02T4_Cardif SV &amp; RD_Feuil1" xfId="714"/>
    <cellStyle name="_Italie_Ade_02T4_Cardif SV &amp; RD_Feuil1 2" xfId="715"/>
    <cellStyle name="_Italie_Ade_02T4_Cardif SV &amp; RD_Feuil1_CODA-SURF Bridge" xfId="716"/>
    <cellStyle name="_Italie_Ade_02T4_Cardif SV &amp; RD_Feuil1_Feuil2" xfId="717"/>
    <cellStyle name="_Italie_Ade_02T4_Cardif SV &amp; RD_Hungary 2009Q1_Moby" xfId="718"/>
    <cellStyle name="_Italie_Ade_02T4_Cardif SV &amp; RD_Hungary 2009Q1_Moby 2" xfId="719"/>
    <cellStyle name="_Italie_Ade_02T4_Cardif SV &amp; RD_Hungary 2009Q1_Moby 3" xfId="720"/>
    <cellStyle name="_Italie_Ade_02T4_Cardif SV &amp; RD_Hungary 2009Q1_Moby 3 2" xfId="721"/>
    <cellStyle name="_Italie_Ade_02T4_Cardif SV &amp; RD_Hungary 2009Q1_Moby 4" xfId="722"/>
    <cellStyle name="_Italie_Ade_02T4_Cardif SV &amp; RD_MobyV4Portugal2010Q3" xfId="723"/>
    <cellStyle name="_Italie_Ade_02T4_Cardif SV &amp; RD_TEC" xfId="724"/>
    <cellStyle name="_Italie_Ade_02T4_Cardif SV &amp; RD_TEC 2" xfId="725"/>
    <cellStyle name="_Italie_Ade_02T4_Cardif SV &amp; RD_TEC 3" xfId="726"/>
    <cellStyle name="_Italie_Ade_02T4_Cardif SV &amp; RD_TEC 3 2" xfId="727"/>
    <cellStyle name="_Italie_Ade_02T4_Cardif SV &amp; RD_TEC 4" xfId="728"/>
    <cellStyle name="_Italie_Ade_02T4_Centrovita.xls Graphique 1" xfId="729"/>
    <cellStyle name="_Italie_Ade_02T4_Centrovita.xls Graphique 1 2" xfId="730"/>
    <cellStyle name="_Italie_Ade_02T4_Centrovita.xls Graphique 1_Feuil1" xfId="731"/>
    <cellStyle name="_Italie_Ade_02T4_Centrovita.xls Graphique 1_Feuil1 2" xfId="732"/>
    <cellStyle name="_Italie_Ade_02T4_Centrovita.xls Graphique 1_Feuil1_CODA-SURF Bridge" xfId="733"/>
    <cellStyle name="_Italie_Ade_02T4_Centrovita.xls Graphique 1_Feuil1_Feuil2" xfId="734"/>
    <cellStyle name="_Italie_Ade_02T4_Centrovita.xls Graphique 2" xfId="735"/>
    <cellStyle name="_Italie_Ade_02T4_Centrovita.xls Graphique 2 2" xfId="736"/>
    <cellStyle name="_Italie_Ade_02T4_Centrovita.xls Graphique 2_Feuil1" xfId="737"/>
    <cellStyle name="_Italie_Ade_02T4_Centrovita.xls Graphique 2_Feuil1 2" xfId="738"/>
    <cellStyle name="_Italie_Ade_02T4_Centrovita.xls Graphique 2_Feuil1_CODA-SURF Bridge" xfId="739"/>
    <cellStyle name="_Italie_Ade_02T4_Centrovita.xls Graphique 2_Feuil1_Feuil2" xfId="740"/>
    <cellStyle name="_Italie_AdE_03T1_Centrovita" xfId="741"/>
    <cellStyle name="_Italie_AdE_03T1_Centrovita 2" xfId="742"/>
    <cellStyle name="_Italie_AdE_03T1_Centrovita_Feuil1" xfId="743"/>
    <cellStyle name="_Italie_AdE_03T1_Centrovita_Feuil1 2" xfId="744"/>
    <cellStyle name="_Italie_AdE_03T1_Centrovita_Feuil1_CODA-SURF Bridge" xfId="745"/>
    <cellStyle name="_Italie_AdE_03T1_Centrovita_Feuil1_Feuil2" xfId="746"/>
    <cellStyle name="_Italie_AdE_03T3_Cardif  SV  RD" xfId="747"/>
    <cellStyle name="_Italie_AdE_03T3_Cardif  SV  RD 2" xfId="748"/>
    <cellStyle name="_Italie_AdE_03T3_Cardif  SV  RD 3" xfId="749"/>
    <cellStyle name="_Italie_AdE_03T3_Cardif  SV  RD 3 2" xfId="750"/>
    <cellStyle name="_Italie_AdE_03T3_Cardif  SV  RD 4" xfId="751"/>
    <cellStyle name="_Italie_AdE_03T3_Cardif  SV  RD_Bulgaria_2010Q1_Moby" xfId="752"/>
    <cellStyle name="_Italie_AdE_03T3_Cardif  SV  RD_Bulgaria_2010Q1_Moby 2" xfId="753"/>
    <cellStyle name="_Italie_AdE_03T3_Cardif  SV  RD_Bulgaria_2010Q1_Moby 3" xfId="754"/>
    <cellStyle name="_Italie_AdE_03T3_Cardif  SV  RD_Bulgaria_2010Q1_Moby 3 2" xfId="755"/>
    <cellStyle name="_Italie_AdE_03T3_Cardif  SV  RD_Bulgaria_2010Q1_Moby 4" xfId="756"/>
    <cellStyle name="_Italie_AdE_03T3_Cardif  SV  RD_Feuil1" xfId="757"/>
    <cellStyle name="_Italie_AdE_03T3_Cardif  SV  RD_Feuil1 2" xfId="758"/>
    <cellStyle name="_Italie_AdE_03T3_Cardif  SV  RD_Feuil1_CODA-SURF Bridge" xfId="759"/>
    <cellStyle name="_Italie_AdE_03T3_Cardif  SV  RD_Feuil1_Feuil2" xfId="760"/>
    <cellStyle name="_Italie_AdE_03T3_Cardif  SV  RD_Hungary 2009Q1_Moby" xfId="761"/>
    <cellStyle name="_Italie_AdE_03T3_Cardif  SV  RD_Hungary 2009Q1_Moby 2" xfId="762"/>
    <cellStyle name="_Italie_AdE_03T3_Cardif  SV  RD_Hungary 2009Q1_Moby 3" xfId="763"/>
    <cellStyle name="_Italie_AdE_03T3_Cardif  SV  RD_Hungary 2009Q1_Moby 3 2" xfId="764"/>
    <cellStyle name="_Italie_AdE_03T3_Cardif  SV  RD_Hungary 2009Q1_Moby 4" xfId="765"/>
    <cellStyle name="_Italie_AdE_03T3_Cardif  SV  RD_MobyV4Portugal2010Q3" xfId="766"/>
    <cellStyle name="_Italie_AdE_03T3_Cardif  SV  RD_TEC" xfId="767"/>
    <cellStyle name="_Italie_AdE_03T3_Cardif  SV  RD_TEC 2" xfId="768"/>
    <cellStyle name="_Italie_AdE_03T3_Cardif  SV  RD_TEC 3" xfId="769"/>
    <cellStyle name="_Italie_AdE_03T3_Cardif  SV  RD_TEC 3 2" xfId="770"/>
    <cellStyle name="_Italie_AdE_03T3_Cardif  SV  RD_TEC 4" xfId="771"/>
    <cellStyle name="_Italie_Ade_03T3_Cardif SpA" xfId="772"/>
    <cellStyle name="_Italie_Ade_03T3_Cardif SpA 2" xfId="773"/>
    <cellStyle name="_Italie_Ade_03T3_Cardif SpA 3" xfId="774"/>
    <cellStyle name="_Italie_Ade_03T3_Cardif SpA 3 2" xfId="775"/>
    <cellStyle name="_Italie_Ade_03T3_Cardif SpA 4" xfId="776"/>
    <cellStyle name="_Italie_Ade_03T3_Cardif SpA_Bulgaria_2010Q1_Moby" xfId="777"/>
    <cellStyle name="_Italie_Ade_03T3_Cardif SpA_Bulgaria_2010Q1_Moby 2" xfId="778"/>
    <cellStyle name="_Italie_Ade_03T3_Cardif SpA_Bulgaria_2010Q1_Moby 3" xfId="779"/>
    <cellStyle name="_Italie_Ade_03T3_Cardif SpA_Bulgaria_2010Q1_Moby 3 2" xfId="780"/>
    <cellStyle name="_Italie_Ade_03T3_Cardif SpA_Bulgaria_2010Q1_Moby 4" xfId="781"/>
    <cellStyle name="_Italie_Ade_03T3_Cardif SpA_Feuil1" xfId="782"/>
    <cellStyle name="_Italie_Ade_03T3_Cardif SpA_Feuil1 2" xfId="783"/>
    <cellStyle name="_Italie_Ade_03T3_Cardif SpA_Feuil1_CODA-SURF Bridge" xfId="784"/>
    <cellStyle name="_Italie_Ade_03T3_Cardif SpA_Feuil1_Feuil2" xfId="785"/>
    <cellStyle name="_Italie_Ade_03T3_Cardif SpA_Hungary 2009Q1_Moby" xfId="786"/>
    <cellStyle name="_Italie_Ade_03T3_Cardif SpA_Hungary 2009Q1_Moby 2" xfId="787"/>
    <cellStyle name="_Italie_Ade_03T3_Cardif SpA_Hungary 2009Q1_Moby 3" xfId="788"/>
    <cellStyle name="_Italie_Ade_03T3_Cardif SpA_Hungary 2009Q1_Moby 3 2" xfId="789"/>
    <cellStyle name="_Italie_Ade_03T3_Cardif SpA_Hungary 2009Q1_Moby 4" xfId="790"/>
    <cellStyle name="_Italie_Ade_03T3_Cardif SpA_MobyV4Portugal2010Q3" xfId="791"/>
    <cellStyle name="_Italie_Ade_03T3_Cardif SpA_TEC" xfId="792"/>
    <cellStyle name="_Italie_Ade_03T3_Cardif SpA_TEC 2" xfId="793"/>
    <cellStyle name="_Italie_Ade_03T3_Cardif SpA_TEC 3" xfId="794"/>
    <cellStyle name="_Italie_Ade_03T3_Cardif SpA_TEC 3 2" xfId="795"/>
    <cellStyle name="_Italie_Ade_03T3_Cardif SpA_TEC 4" xfId="796"/>
    <cellStyle name="_Italie_AdE_03T4_Cardif  SV  RD" xfId="797"/>
    <cellStyle name="_Italie_AdE_03T4_Cardif  SV  RD 2" xfId="798"/>
    <cellStyle name="_Italie_AdE_03T4_Cardif  SV  RD 3" xfId="799"/>
    <cellStyle name="_Italie_AdE_03T4_Cardif  SV  RD 3 2" xfId="800"/>
    <cellStyle name="_Italie_AdE_03T4_Cardif  SV  RD 4" xfId="801"/>
    <cellStyle name="_Italie_AdE_03T4_Cardif  SV  RD_Bulgaria_2010Q1_Moby" xfId="802"/>
    <cellStyle name="_Italie_AdE_03T4_Cardif  SV  RD_Bulgaria_2010Q1_Moby 2" xfId="803"/>
    <cellStyle name="_Italie_AdE_03T4_Cardif  SV  RD_Bulgaria_2010Q1_Moby 3" xfId="804"/>
    <cellStyle name="_Italie_AdE_03T4_Cardif  SV  RD_Bulgaria_2010Q1_Moby 3 2" xfId="805"/>
    <cellStyle name="_Italie_AdE_03T4_Cardif  SV  RD_Bulgaria_2010Q1_Moby 4" xfId="806"/>
    <cellStyle name="_Italie_AdE_03T4_Cardif  SV  RD_Feuil1" xfId="807"/>
    <cellStyle name="_Italie_AdE_03T4_Cardif  SV  RD_Feuil1 2" xfId="808"/>
    <cellStyle name="_Italie_AdE_03T4_Cardif  SV  RD_Feuil1_CODA-SURF Bridge" xfId="809"/>
    <cellStyle name="_Italie_AdE_03T4_Cardif  SV  RD_Feuil1_Feuil2" xfId="810"/>
    <cellStyle name="_Italie_AdE_03T4_Cardif  SV  RD_Hungary 2009Q1_Moby" xfId="811"/>
    <cellStyle name="_Italie_AdE_03T4_Cardif  SV  RD_Hungary 2009Q1_Moby 2" xfId="812"/>
    <cellStyle name="_Italie_AdE_03T4_Cardif  SV  RD_Hungary 2009Q1_Moby 3" xfId="813"/>
    <cellStyle name="_Italie_AdE_03T4_Cardif  SV  RD_Hungary 2009Q1_Moby 3 2" xfId="814"/>
    <cellStyle name="_Italie_AdE_03T4_Cardif  SV  RD_Hungary 2009Q1_Moby 4" xfId="815"/>
    <cellStyle name="_Italie_AdE_03T4_Cardif  SV  RD_MobyV4Portugal2010Q3" xfId="816"/>
    <cellStyle name="_Italie_AdE_03T4_Cardif  SV  RD_TEC" xfId="817"/>
    <cellStyle name="_Italie_AdE_03T4_Cardif  SV  RD_TEC 2" xfId="818"/>
    <cellStyle name="_Italie_AdE_03T4_Cardif  SV  RD_TEC 3" xfId="819"/>
    <cellStyle name="_Italie_AdE_03T4_Cardif  SV  RD_TEC 3 2" xfId="820"/>
    <cellStyle name="_Italie_AdE_03T4_Cardif  SV  RD_TEC 4" xfId="821"/>
    <cellStyle name="_Italie_Ade_03T4_Cardif SpA" xfId="822"/>
    <cellStyle name="_Italie_Ade_03T4_Cardif SpA 2" xfId="823"/>
    <cellStyle name="_Italie_Ade_03T4_Cardif SpA 3" xfId="824"/>
    <cellStyle name="_Italie_Ade_03T4_Cardif SpA 3 2" xfId="825"/>
    <cellStyle name="_Italie_Ade_03T4_Cardif SpA 4" xfId="826"/>
    <cellStyle name="_Italie_Ade_03T4_Cardif SpA_Bulgaria_2010Q1_Moby" xfId="827"/>
    <cellStyle name="_Italie_Ade_03T4_Cardif SpA_Bulgaria_2010Q1_Moby 2" xfId="828"/>
    <cellStyle name="_Italie_Ade_03T4_Cardif SpA_Bulgaria_2010Q1_Moby 3" xfId="829"/>
    <cellStyle name="_Italie_Ade_03T4_Cardif SpA_Bulgaria_2010Q1_Moby 3 2" xfId="830"/>
    <cellStyle name="_Italie_Ade_03T4_Cardif SpA_Bulgaria_2010Q1_Moby 4" xfId="831"/>
    <cellStyle name="_Italie_Ade_03T4_Cardif SpA_Feuil1" xfId="832"/>
    <cellStyle name="_Italie_Ade_03T4_Cardif SpA_Feuil1 2" xfId="833"/>
    <cellStyle name="_Italie_Ade_03T4_Cardif SpA_Feuil1_CODA-SURF Bridge" xfId="834"/>
    <cellStyle name="_Italie_Ade_03T4_Cardif SpA_Feuil1_Feuil2" xfId="835"/>
    <cellStyle name="_Italie_Ade_03T4_Cardif SpA_Hungary 2009Q1_Moby" xfId="836"/>
    <cellStyle name="_Italie_Ade_03T4_Cardif SpA_Hungary 2009Q1_Moby 2" xfId="837"/>
    <cellStyle name="_Italie_Ade_03T4_Cardif SpA_Hungary 2009Q1_Moby 3" xfId="838"/>
    <cellStyle name="_Italie_Ade_03T4_Cardif SpA_Hungary 2009Q1_Moby 3 2" xfId="839"/>
    <cellStyle name="_Italie_Ade_03T4_Cardif SpA_Hungary 2009Q1_Moby 4" xfId="840"/>
    <cellStyle name="_Italie_Ade_03T4_Cardif SpA_MobyV4Portugal2010Q3" xfId="841"/>
    <cellStyle name="_Italie_Ade_03T4_Cardif SpA_TEC" xfId="842"/>
    <cellStyle name="_Italie_Ade_03T4_Cardif SpA_TEC 2" xfId="843"/>
    <cellStyle name="_Italie_Ade_03T4_Cardif SpA_TEC 3" xfId="844"/>
    <cellStyle name="_Italie_Ade_03T4_Cardif SpA_TEC 3 2" xfId="845"/>
    <cellStyle name="_Italie_Ade_03T4_Cardif SpA_TEC 4" xfId="846"/>
    <cellStyle name="_Italie_AdE_04T1_Cardif  SV RD" xfId="847"/>
    <cellStyle name="_Italie_AdE_04T1_Cardif  SV RD 2" xfId="848"/>
    <cellStyle name="_Italie_AdE_04T1_Cardif  SV RD 3" xfId="849"/>
    <cellStyle name="_Italie_AdE_04T1_Cardif  SV RD 3 2" xfId="850"/>
    <cellStyle name="_Italie_AdE_04T1_Cardif  SV RD 4" xfId="851"/>
    <cellStyle name="_Italie_AdE_04T1_Cardif  SV RD_Bulgaria_2010Q1_Moby" xfId="852"/>
    <cellStyle name="_Italie_AdE_04T1_Cardif  SV RD_Bulgaria_2010Q1_Moby 2" xfId="853"/>
    <cellStyle name="_Italie_AdE_04T1_Cardif  SV RD_Bulgaria_2010Q1_Moby 3" xfId="854"/>
    <cellStyle name="_Italie_AdE_04T1_Cardif  SV RD_Bulgaria_2010Q1_Moby 3 2" xfId="855"/>
    <cellStyle name="_Italie_AdE_04T1_Cardif  SV RD_Bulgaria_2010Q1_Moby 4" xfId="856"/>
    <cellStyle name="_Italie_AdE_04T1_Cardif  SV RD_Feuil1" xfId="857"/>
    <cellStyle name="_Italie_AdE_04T1_Cardif  SV RD_Feuil1 2" xfId="858"/>
    <cellStyle name="_Italie_AdE_04T1_Cardif  SV RD_Feuil1_CODA-SURF Bridge" xfId="859"/>
    <cellStyle name="_Italie_AdE_04T1_Cardif  SV RD_Feuil1_Feuil2" xfId="860"/>
    <cellStyle name="_Italie_AdE_04T1_Cardif  SV RD_Hungary 2009Q1_Moby" xfId="861"/>
    <cellStyle name="_Italie_AdE_04T1_Cardif  SV RD_Hungary 2009Q1_Moby 2" xfId="862"/>
    <cellStyle name="_Italie_AdE_04T1_Cardif  SV RD_Hungary 2009Q1_Moby 3" xfId="863"/>
    <cellStyle name="_Italie_AdE_04T1_Cardif  SV RD_Hungary 2009Q1_Moby 3 2" xfId="864"/>
    <cellStyle name="_Italie_AdE_04T1_Cardif  SV RD_Hungary 2009Q1_Moby 4" xfId="865"/>
    <cellStyle name="_Italie_AdE_04T1_Cardif  SV RD_MobyV4Portugal2010Q3" xfId="866"/>
    <cellStyle name="_Italie_AdE_04T1_Cardif  SV RD_TEC" xfId="867"/>
    <cellStyle name="_Italie_AdE_04T1_Cardif  SV RD_TEC 2" xfId="868"/>
    <cellStyle name="_Italie_AdE_04T1_Cardif  SV RD_TEC 3" xfId="869"/>
    <cellStyle name="_Italie_AdE_04T1_Cardif  SV RD_TEC 3 2" xfId="870"/>
    <cellStyle name="_Italie_AdE_04T1_Cardif  SV RD_TEC 4" xfId="871"/>
    <cellStyle name="_Italie_Ade_04T1_Cardif SpA" xfId="872"/>
    <cellStyle name="_Italie_Ade_04T1_Cardif SpA 2" xfId="873"/>
    <cellStyle name="_Italie_Ade_04T1_Cardif SpA 3" xfId="874"/>
    <cellStyle name="_Italie_Ade_04T1_Cardif SpA 3 2" xfId="875"/>
    <cellStyle name="_Italie_Ade_04T1_Cardif SpA 4" xfId="876"/>
    <cellStyle name="_Italie_Ade_04T1_Cardif SpA_Bulgaria_2010Q1_Moby" xfId="877"/>
    <cellStyle name="_Italie_Ade_04T1_Cardif SpA_Bulgaria_2010Q1_Moby 2" xfId="878"/>
    <cellStyle name="_Italie_Ade_04T1_Cardif SpA_Bulgaria_2010Q1_Moby 3" xfId="879"/>
    <cellStyle name="_Italie_Ade_04T1_Cardif SpA_Bulgaria_2010Q1_Moby 3 2" xfId="880"/>
    <cellStyle name="_Italie_Ade_04T1_Cardif SpA_Bulgaria_2010Q1_Moby 4" xfId="881"/>
    <cellStyle name="_Italie_Ade_04T1_Cardif SpA_Feuil1" xfId="882"/>
    <cellStyle name="_Italie_Ade_04T1_Cardif SpA_Feuil1 2" xfId="883"/>
    <cellStyle name="_Italie_Ade_04T1_Cardif SpA_Feuil1_CODA-SURF Bridge" xfId="884"/>
    <cellStyle name="_Italie_Ade_04T1_Cardif SpA_Feuil1_Feuil2" xfId="885"/>
    <cellStyle name="_Italie_Ade_04T1_Cardif SpA_Hungary 2009Q1_Moby" xfId="886"/>
    <cellStyle name="_Italie_Ade_04T1_Cardif SpA_Hungary 2009Q1_Moby 2" xfId="887"/>
    <cellStyle name="_Italie_Ade_04T1_Cardif SpA_Hungary 2009Q1_Moby 3" xfId="888"/>
    <cellStyle name="_Italie_Ade_04T1_Cardif SpA_Hungary 2009Q1_Moby 3 2" xfId="889"/>
    <cellStyle name="_Italie_Ade_04T1_Cardif SpA_Hungary 2009Q1_Moby 4" xfId="890"/>
    <cellStyle name="_Italie_Ade_04T1_Cardif SpA_MobyV4Portugal2010Q3" xfId="891"/>
    <cellStyle name="_Italie_Ade_04T1_Cardif SpA_TEC" xfId="892"/>
    <cellStyle name="_Italie_Ade_04T1_Cardif SpA_TEC 2" xfId="893"/>
    <cellStyle name="_Italie_Ade_04T1_Cardif SpA_TEC 3" xfId="894"/>
    <cellStyle name="_Italie_Ade_04T1_Cardif SpA_TEC 3 2" xfId="895"/>
    <cellStyle name="_Italie_Ade_04T1_Cardif SpA_TEC 4" xfId="896"/>
    <cellStyle name="_Italie_AdE_04T2 Cardif  SV RD" xfId="897"/>
    <cellStyle name="_Italie_AdE_04T2 Cardif  SV RD (DE)" xfId="898"/>
    <cellStyle name="_Italie_AdE_04T2 Cardif  SV RD (DE) 2" xfId="899"/>
    <cellStyle name="_Italie_AdE_04T2 Cardif  SV RD (DE) 3" xfId="900"/>
    <cellStyle name="_Italie_AdE_04T2 Cardif  SV RD (DE) 3 2" xfId="901"/>
    <cellStyle name="_Italie_AdE_04T2 Cardif  SV RD (DE) 4" xfId="902"/>
    <cellStyle name="_Italie_AdE_04T2 Cardif  SV RD (DE)_Bulgaria_2010Q1_Moby" xfId="903"/>
    <cellStyle name="_Italie_AdE_04T2 Cardif  SV RD (DE)_Bulgaria_2010Q1_Moby 2" xfId="904"/>
    <cellStyle name="_Italie_AdE_04T2 Cardif  SV RD (DE)_Bulgaria_2010Q1_Moby 3" xfId="905"/>
    <cellStyle name="_Italie_AdE_04T2 Cardif  SV RD (DE)_Bulgaria_2010Q1_Moby 3 2" xfId="906"/>
    <cellStyle name="_Italie_AdE_04T2 Cardif  SV RD (DE)_Bulgaria_2010Q1_Moby 4" xfId="907"/>
    <cellStyle name="_Italie_AdE_04T2 Cardif  SV RD (DE)_Feuil1" xfId="908"/>
    <cellStyle name="_Italie_AdE_04T2 Cardif  SV RD (DE)_Feuil1 2" xfId="909"/>
    <cellStyle name="_Italie_AdE_04T2 Cardif  SV RD (DE)_Feuil1_CODA-SURF Bridge" xfId="910"/>
    <cellStyle name="_Italie_AdE_04T2 Cardif  SV RD (DE)_Feuil1_Feuil2" xfId="911"/>
    <cellStyle name="_Italie_AdE_04T2 Cardif  SV RD (DE)_Hungary 2009Q1_Moby" xfId="912"/>
    <cellStyle name="_Italie_AdE_04T2 Cardif  SV RD (DE)_Hungary 2009Q1_Moby 2" xfId="913"/>
    <cellStyle name="_Italie_AdE_04T2 Cardif  SV RD (DE)_Hungary 2009Q1_Moby 3" xfId="914"/>
    <cellStyle name="_Italie_AdE_04T2 Cardif  SV RD (DE)_Hungary 2009Q1_Moby 3 2" xfId="915"/>
    <cellStyle name="_Italie_AdE_04T2 Cardif  SV RD (DE)_Hungary 2009Q1_Moby 4" xfId="916"/>
    <cellStyle name="_Italie_AdE_04T2 Cardif  SV RD (DE)_MobyV4Portugal2010Q3" xfId="917"/>
    <cellStyle name="_Italie_AdE_04T2 Cardif  SV RD (DE)_TEC" xfId="918"/>
    <cellStyle name="_Italie_AdE_04T2 Cardif  SV RD (DE)_TEC 2" xfId="919"/>
    <cellStyle name="_Italie_AdE_04T2 Cardif  SV RD (DE)_TEC 3" xfId="920"/>
    <cellStyle name="_Italie_AdE_04T2 Cardif  SV RD (DE)_TEC 3 2" xfId="921"/>
    <cellStyle name="_Italie_AdE_04T2 Cardif  SV RD (DE)_TEC 4" xfId="922"/>
    <cellStyle name="_Italie_AdE_04T2 Cardif  SV RD 2" xfId="923"/>
    <cellStyle name="_Italie_AdE_04T2 Cardif  SV RD 3" xfId="924"/>
    <cellStyle name="_Italie_AdE_04T2 Cardif  SV RD 4" xfId="925"/>
    <cellStyle name="_Italie_AdE_04T2 Cardif  SV RD 4 2" xfId="926"/>
    <cellStyle name="_Italie_AdE_04T2 Cardif  SV RD 5" xfId="927"/>
    <cellStyle name="_Italie_AdE_04T2 Cardif  SV RD(DE)" xfId="928"/>
    <cellStyle name="_Italie_AdE_04T2 Cardif  SV RD(DE) 2" xfId="929"/>
    <cellStyle name="_Italie_AdE_04T2 Cardif  SV RD(DE) 3" xfId="930"/>
    <cellStyle name="_Italie_AdE_04T2 Cardif  SV RD(DE) 3 2" xfId="931"/>
    <cellStyle name="_Italie_AdE_04T2 Cardif  SV RD(DE) 4" xfId="932"/>
    <cellStyle name="_Italie_AdE_04T2 Cardif  SV RD(DE)_Bulgaria_2010Q1_Moby" xfId="933"/>
    <cellStyle name="_Italie_AdE_04T2 Cardif  SV RD(DE)_Bulgaria_2010Q1_Moby 2" xfId="934"/>
    <cellStyle name="_Italie_AdE_04T2 Cardif  SV RD(DE)_Bulgaria_2010Q1_Moby 3" xfId="935"/>
    <cellStyle name="_Italie_AdE_04T2 Cardif  SV RD(DE)_Bulgaria_2010Q1_Moby 3 2" xfId="936"/>
    <cellStyle name="_Italie_AdE_04T2 Cardif  SV RD(DE)_Bulgaria_2010Q1_Moby 4" xfId="937"/>
    <cellStyle name="_Italie_AdE_04T2 Cardif  SV RD(DE)_Feuil1" xfId="938"/>
    <cellStyle name="_Italie_AdE_04T2 Cardif  SV RD(DE)_Feuil1 2" xfId="939"/>
    <cellStyle name="_Italie_AdE_04T2 Cardif  SV RD(DE)_Feuil1_CODA-SURF Bridge" xfId="940"/>
    <cellStyle name="_Italie_AdE_04T2 Cardif  SV RD(DE)_Feuil1_Feuil2" xfId="941"/>
    <cellStyle name="_Italie_AdE_04T2 Cardif  SV RD(DE)_Hungary 2009Q1_Moby" xfId="942"/>
    <cellStyle name="_Italie_AdE_04T2 Cardif  SV RD(DE)_Hungary 2009Q1_Moby 2" xfId="943"/>
    <cellStyle name="_Italie_AdE_04T2 Cardif  SV RD(DE)_Hungary 2009Q1_Moby 3" xfId="944"/>
    <cellStyle name="_Italie_AdE_04T2 Cardif  SV RD(DE)_Hungary 2009Q1_Moby 3 2" xfId="945"/>
    <cellStyle name="_Italie_AdE_04T2 Cardif  SV RD(DE)_Hungary 2009Q1_Moby 4" xfId="946"/>
    <cellStyle name="_Italie_AdE_04T2 Cardif  SV RD(DE)_MobyV4Portugal2010Q3" xfId="947"/>
    <cellStyle name="_Italie_AdE_04T2 Cardif  SV RD(DE)_TEC" xfId="948"/>
    <cellStyle name="_Italie_AdE_04T2 Cardif  SV RD(DE)_TEC 2" xfId="949"/>
    <cellStyle name="_Italie_AdE_04T2 Cardif  SV RD(DE)_TEC 3" xfId="950"/>
    <cellStyle name="_Italie_AdE_04T2 Cardif  SV RD(DE)_TEC 3 2" xfId="951"/>
    <cellStyle name="_Italie_AdE_04T2 Cardif  SV RD(DE)_TEC 4" xfId="952"/>
    <cellStyle name="_Italie_AdE_04T2 Cardif  SV RD_Bulgaria_2010Q1_Moby" xfId="953"/>
    <cellStyle name="_Italie_AdE_04T2 Cardif  SV RD_Bulgaria_2010Q1_Moby 2" xfId="954"/>
    <cellStyle name="_Italie_AdE_04T2 Cardif  SV RD_Bulgaria_2010Q1_Moby 3" xfId="955"/>
    <cellStyle name="_Italie_AdE_04T2 Cardif  SV RD_Bulgaria_2010Q1_Moby 3 2" xfId="956"/>
    <cellStyle name="_Italie_AdE_04T2 Cardif  SV RD_Bulgaria_2010Q1_Moby 4" xfId="957"/>
    <cellStyle name="_Italie_AdE_04T2 Cardif  SV RD_Feuil1" xfId="958"/>
    <cellStyle name="_Italie_AdE_04T2 Cardif  SV RD_Feuil1 2" xfId="959"/>
    <cellStyle name="_Italie_AdE_04T2 Cardif  SV RD_Feuil1_CODA-SURF Bridge" xfId="960"/>
    <cellStyle name="_Italie_AdE_04T2 Cardif  SV RD_Feuil1_Feuil2" xfId="961"/>
    <cellStyle name="_Italie_AdE_04T2 Cardif  SV RD_Hungary 2009Q1_Moby" xfId="962"/>
    <cellStyle name="_Italie_AdE_04T2 Cardif  SV RD_Hungary 2009Q1_Moby 2" xfId="963"/>
    <cellStyle name="_Italie_AdE_04T2 Cardif  SV RD_Hungary 2009Q1_Moby 3" xfId="964"/>
    <cellStyle name="_Italie_AdE_04T2 Cardif  SV RD_Hungary 2009Q1_Moby 3 2" xfId="965"/>
    <cellStyle name="_Italie_AdE_04T2 Cardif  SV RD_Hungary 2009Q1_Moby 4" xfId="966"/>
    <cellStyle name="_Italie_AdE_04T2 Cardif  SV RD_MobyV4Portugal2010Q3" xfId="967"/>
    <cellStyle name="_Italie_AdE_04T2 Cardif  SV RD_TEC" xfId="968"/>
    <cellStyle name="_Italie_AdE_04T2 Cardif  SV RD_TEC 2" xfId="969"/>
    <cellStyle name="_Italie_AdE_04T2 Cardif  SV RD_TEC 3" xfId="970"/>
    <cellStyle name="_Italie_AdE_04T2 Cardif  SV RD_TEC 3 2" xfId="971"/>
    <cellStyle name="_Italie_AdE_04T2 Cardif  SV RD_TEC 4" xfId="972"/>
    <cellStyle name="_Italie_AdE_04T2 Cardif  SV RDdef" xfId="973"/>
    <cellStyle name="_Italie_AdE_04T2 Cardif  SV RDdef 2" xfId="974"/>
    <cellStyle name="_Italie_AdE_04T2 Cardif  SV RDdef 3" xfId="975"/>
    <cellStyle name="_Italie_AdE_04T2 Cardif  SV RDdef 3 2" xfId="976"/>
    <cellStyle name="_Italie_AdE_04T2 Cardif  SV RDdef 4" xfId="977"/>
    <cellStyle name="_Italie_AdE_04T2 Cardif  SV RDdef_Bulgaria_2010Q1_Moby" xfId="978"/>
    <cellStyle name="_Italie_AdE_04T2 Cardif  SV RDdef_Bulgaria_2010Q1_Moby 2" xfId="979"/>
    <cellStyle name="_Italie_AdE_04T2 Cardif  SV RDdef_Bulgaria_2010Q1_Moby 3" xfId="980"/>
    <cellStyle name="_Italie_AdE_04T2 Cardif  SV RDdef_Bulgaria_2010Q1_Moby 3 2" xfId="981"/>
    <cellStyle name="_Italie_AdE_04T2 Cardif  SV RDdef_Bulgaria_2010Q1_Moby 4" xfId="982"/>
    <cellStyle name="_Italie_AdE_04T2 Cardif  SV RDdef_Feuil1" xfId="983"/>
    <cellStyle name="_Italie_AdE_04T2 Cardif  SV RDdef_Feuil1 2" xfId="984"/>
    <cellStyle name="_Italie_AdE_04T2 Cardif  SV RDdef_Feuil1_CODA-SURF Bridge" xfId="985"/>
    <cellStyle name="_Italie_AdE_04T2 Cardif  SV RDdef_Feuil1_Feuil2" xfId="986"/>
    <cellStyle name="_Italie_AdE_04T2 Cardif  SV RDdef_Hungary 2009Q1_Moby" xfId="987"/>
    <cellStyle name="_Italie_AdE_04T2 Cardif  SV RDdef_Hungary 2009Q1_Moby 2" xfId="988"/>
    <cellStyle name="_Italie_AdE_04T2 Cardif  SV RDdef_Hungary 2009Q1_Moby 3" xfId="989"/>
    <cellStyle name="_Italie_AdE_04T2 Cardif  SV RDdef_Hungary 2009Q1_Moby 3 2" xfId="990"/>
    <cellStyle name="_Italie_AdE_04T2 Cardif  SV RDdef_Hungary 2009Q1_Moby 4" xfId="991"/>
    <cellStyle name="_Italie_AdE_04T2 Cardif  SV RDdef_MobyV4Portugal2010Q3" xfId="992"/>
    <cellStyle name="_Italie_AdE_04T2 Cardif  SV RDdef_TEC" xfId="993"/>
    <cellStyle name="_Italie_AdE_04T2 Cardif  SV RDdef_TEC 2" xfId="994"/>
    <cellStyle name="_Italie_AdE_04T2 Cardif  SV RDdef_TEC 3" xfId="995"/>
    <cellStyle name="_Italie_AdE_04T2 Cardif  SV RDdef_TEC 3 2" xfId="996"/>
    <cellStyle name="_Italie_AdE_04T2 Cardif  SV RDdef_TEC 4" xfId="997"/>
    <cellStyle name="_Italie_Ade_04T2 Cardif SpA (def 23_07)" xfId="998"/>
    <cellStyle name="_Italie_Ade_04T2 Cardif SpA (def 23_07) 2" xfId="999"/>
    <cellStyle name="_Italie_Ade_04T2 Cardif SpA (def 23_07) 3" xfId="1000"/>
    <cellStyle name="_Italie_Ade_04T2 Cardif SpA (def 23_07) 3 2" xfId="1001"/>
    <cellStyle name="_Italie_Ade_04T2 Cardif SpA (def 23_07) 4" xfId="1002"/>
    <cellStyle name="_Italie_Ade_04T2 Cardif SpA (def 23_07)_Bulgaria_2010Q1_Moby" xfId="1003"/>
    <cellStyle name="_Italie_Ade_04T2 Cardif SpA (def 23_07)_Bulgaria_2010Q1_Moby 2" xfId="1004"/>
    <cellStyle name="_Italie_Ade_04T2 Cardif SpA (def 23_07)_Bulgaria_2010Q1_Moby 3" xfId="1005"/>
    <cellStyle name="_Italie_Ade_04T2 Cardif SpA (def 23_07)_Bulgaria_2010Q1_Moby 3 2" xfId="1006"/>
    <cellStyle name="_Italie_Ade_04T2 Cardif SpA (def 23_07)_Bulgaria_2010Q1_Moby 4" xfId="1007"/>
    <cellStyle name="_Italie_Ade_04T2 Cardif SpA (def 23_07)_Feuil1" xfId="1008"/>
    <cellStyle name="_Italie_Ade_04T2 Cardif SpA (def 23_07)_Feuil1 2" xfId="1009"/>
    <cellStyle name="_Italie_Ade_04T2 Cardif SpA (def 23_07)_Feuil1_CODA-SURF Bridge" xfId="1010"/>
    <cellStyle name="_Italie_Ade_04T2 Cardif SpA (def 23_07)_Feuil1_Feuil2" xfId="1011"/>
    <cellStyle name="_Italie_Ade_04T2 Cardif SpA (def 23_07)_Hungary 2009Q1_Moby" xfId="1012"/>
    <cellStyle name="_Italie_Ade_04T2 Cardif SpA (def 23_07)_Hungary 2009Q1_Moby 2" xfId="1013"/>
    <cellStyle name="_Italie_Ade_04T2 Cardif SpA (def 23_07)_Hungary 2009Q1_Moby 3" xfId="1014"/>
    <cellStyle name="_Italie_Ade_04T2 Cardif SpA (def 23_07)_Hungary 2009Q1_Moby 3 2" xfId="1015"/>
    <cellStyle name="_Italie_Ade_04T2 Cardif SpA (def 23_07)_Hungary 2009Q1_Moby 4" xfId="1016"/>
    <cellStyle name="_Italie_Ade_04T2 Cardif SpA (def 23_07)_MobyV4Portugal2010Q3" xfId="1017"/>
    <cellStyle name="_Italie_Ade_04T2 Cardif SpA (def 23_07)_TEC" xfId="1018"/>
    <cellStyle name="_Italie_Ade_04T2 Cardif SpA (def 23_07)_TEC 2" xfId="1019"/>
    <cellStyle name="_Italie_Ade_04T2 Cardif SpA (def 23_07)_TEC 3" xfId="1020"/>
    <cellStyle name="_Italie_Ade_04T2 Cardif SpA (def 23_07)_TEC 3 2" xfId="1021"/>
    <cellStyle name="_Italie_Ade_04T2 Cardif SpA (def 23_07)_TEC 4" xfId="1022"/>
    <cellStyle name="_Italie_Ade_04T2 Cardif SpA_TAPPO" xfId="1023"/>
    <cellStyle name="_Italie_Ade_04T2 Cardif SpA_TAPPO 2" xfId="1024"/>
    <cellStyle name="_Italie_Ade_04T2 Cardif SpA_TAPPO_Feuil1" xfId="1025"/>
    <cellStyle name="_Italie_Ade_04T2 Cardif SpA_TAPPO_Feuil1 2" xfId="1026"/>
    <cellStyle name="_Italie_Ade_04T2 Cardif SpA_TAPPO_Feuil1_CODA-SURF Bridge" xfId="1027"/>
    <cellStyle name="_Italie_Ade_04T2 Cardif SpA_TAPPO_Feuil1_Feuil2" xfId="1028"/>
    <cellStyle name="_Italie_Ade_04T2 Cardif SpA_TAPPOdef" xfId="1029"/>
    <cellStyle name="_Italie_Ade_04T2 Cardif SpA_TAPPOdef 2" xfId="1030"/>
    <cellStyle name="_Italie_Ade_04T2 Cardif SpA_TAPPOdef 3" xfId="1031"/>
    <cellStyle name="_Italie_Ade_04T2 Cardif SpA_TAPPOdef 3 2" xfId="1032"/>
    <cellStyle name="_Italie_Ade_04T2 Cardif SpA_TAPPOdef 4" xfId="1033"/>
    <cellStyle name="_Italie_Ade_04T2 Cardif SpA_TAPPOdef_Bulgaria_2010Q1_Moby" xfId="1034"/>
    <cellStyle name="_Italie_Ade_04T2 Cardif SpA_TAPPOdef_Bulgaria_2010Q1_Moby 2" xfId="1035"/>
    <cellStyle name="_Italie_Ade_04T2 Cardif SpA_TAPPOdef_Bulgaria_2010Q1_Moby 3" xfId="1036"/>
    <cellStyle name="_Italie_Ade_04T2 Cardif SpA_TAPPOdef_Bulgaria_2010Q1_Moby 3 2" xfId="1037"/>
    <cellStyle name="_Italie_Ade_04T2 Cardif SpA_TAPPOdef_Bulgaria_2010Q1_Moby 4" xfId="1038"/>
    <cellStyle name="_Italie_Ade_04T2 Cardif SpA_TAPPOdef_Feuil1" xfId="1039"/>
    <cellStyle name="_Italie_Ade_04T2 Cardif SpA_TAPPOdef_Feuil1 2" xfId="1040"/>
    <cellStyle name="_Italie_Ade_04T2 Cardif SpA_TAPPOdef_Feuil1_CODA-SURF Bridge" xfId="1041"/>
    <cellStyle name="_Italie_Ade_04T2 Cardif SpA_TAPPOdef_Feuil1_Feuil2" xfId="1042"/>
    <cellStyle name="_Italie_Ade_04T2 Cardif SpA_TAPPOdef_Hungary 2009Q1_Moby" xfId="1043"/>
    <cellStyle name="_Italie_Ade_04T2 Cardif SpA_TAPPOdef_Hungary 2009Q1_Moby 2" xfId="1044"/>
    <cellStyle name="_Italie_Ade_04T2 Cardif SpA_TAPPOdef_Hungary 2009Q1_Moby 3" xfId="1045"/>
    <cellStyle name="_Italie_Ade_04T2 Cardif SpA_TAPPOdef_Hungary 2009Q1_Moby 3 2" xfId="1046"/>
    <cellStyle name="_Italie_Ade_04T2 Cardif SpA_TAPPOdef_Hungary 2009Q1_Moby 4" xfId="1047"/>
    <cellStyle name="_Italie_Ade_04T2 Cardif SpA_TAPPOdef_MobyV4Portugal2010Q3" xfId="1048"/>
    <cellStyle name="_Italie_Ade_04T2 Cardif SpA_TAPPOdef_TEC" xfId="1049"/>
    <cellStyle name="_Italie_Ade_04T2 Cardif SpA_TAPPOdef_TEC 2" xfId="1050"/>
    <cellStyle name="_Italie_Ade_04T2 Cardif SpA_TAPPOdef_TEC 3" xfId="1051"/>
    <cellStyle name="_Italie_Ade_04T2 Cardif SpA_TAPPOdef_TEC 3 2" xfId="1052"/>
    <cellStyle name="_Italie_Ade_04T2 Cardif SpA_TAPPOdef_TEC 4" xfId="1053"/>
    <cellStyle name="_Italie_Ade_04T2_Cardif SpA" xfId="1054"/>
    <cellStyle name="_Italie_Ade_04T2_Cardif SpA 2" xfId="1055"/>
    <cellStyle name="_Italie_Ade_04T2_Cardif SpA 3" xfId="1056"/>
    <cellStyle name="_Italie_Ade_04T2_Cardif SpA 3 2" xfId="1057"/>
    <cellStyle name="_Italie_Ade_04T2_Cardif SpA 4" xfId="1058"/>
    <cellStyle name="_Italie_Ade_04T2_Cardif SpA_Bulgaria_2010Q1_Moby" xfId="1059"/>
    <cellStyle name="_Italie_Ade_04T2_Cardif SpA_Bulgaria_2010Q1_Moby 2" xfId="1060"/>
    <cellStyle name="_Italie_Ade_04T2_Cardif SpA_Bulgaria_2010Q1_Moby 3" xfId="1061"/>
    <cellStyle name="_Italie_Ade_04T2_Cardif SpA_Bulgaria_2010Q1_Moby 3 2" xfId="1062"/>
    <cellStyle name="_Italie_Ade_04T2_Cardif SpA_Bulgaria_2010Q1_Moby 4" xfId="1063"/>
    <cellStyle name="_Italie_Ade_04T2_Cardif SpA_Feuil1" xfId="1064"/>
    <cellStyle name="_Italie_Ade_04T2_Cardif SpA_Feuil1 2" xfId="1065"/>
    <cellStyle name="_Italie_Ade_04T2_Cardif SpA_Feuil1_CODA-SURF Bridge" xfId="1066"/>
    <cellStyle name="_Italie_Ade_04T2_Cardif SpA_Feuil1_Feuil2" xfId="1067"/>
    <cellStyle name="_Italie_Ade_04T2_Cardif SpA_Hungary 2009Q1_Moby" xfId="1068"/>
    <cellStyle name="_Italie_Ade_04T2_Cardif SpA_Hungary 2009Q1_Moby 2" xfId="1069"/>
    <cellStyle name="_Italie_Ade_04T2_Cardif SpA_Hungary 2009Q1_Moby 3" xfId="1070"/>
    <cellStyle name="_Italie_Ade_04T2_Cardif SpA_Hungary 2009Q1_Moby 3 2" xfId="1071"/>
    <cellStyle name="_Italie_Ade_04T2_Cardif SpA_Hungary 2009Q1_Moby 4" xfId="1072"/>
    <cellStyle name="_Italie_Ade_04T2_Cardif SpA_MobyV4Portugal2010Q3" xfId="1073"/>
    <cellStyle name="_Italie_Ade_04T2_Cardif SpA_TEC" xfId="1074"/>
    <cellStyle name="_Italie_Ade_04T2_Cardif SpA_TEC 2" xfId="1075"/>
    <cellStyle name="_Italie_Ade_04T2_Cardif SpA_TEC 3" xfId="1076"/>
    <cellStyle name="_Italie_Ade_04T2_Cardif SpA_TEC 3 2" xfId="1077"/>
    <cellStyle name="_Italie_Ade_04T2_Cardif SpA_TEC 4" xfId="1078"/>
    <cellStyle name="_Italie_Ade_04T2_Centrovita" xfId="1079"/>
    <cellStyle name="_Italie_Ade_04T2_Centrovita 2" xfId="1080"/>
    <cellStyle name="_Italie_Ade_04T2_Centrovita_Feuil1" xfId="1081"/>
    <cellStyle name="_Italie_Ade_04T2_Centrovita_Feuil1 2" xfId="1082"/>
    <cellStyle name="_Italie_Ade_04T2_Centrovita_Feuil1_CODA-SURF Bridge" xfId="1083"/>
    <cellStyle name="_Italie_Ade_04T2_Centrovita_Feuil1_Feuil2" xfId="1084"/>
    <cellStyle name="_Italie_Ade_04T3 Cardif SpA" xfId="1085"/>
    <cellStyle name="_Italie_Ade_04T3 Cardif SpA 2" xfId="1086"/>
    <cellStyle name="_Italie_Ade_04T3 Cardif SpA_Feuil1" xfId="1087"/>
    <cellStyle name="_Italie_Ade_04T3 Cardif SpA_Feuil1 2" xfId="1088"/>
    <cellStyle name="_Italie_Ade_04T3 Cardif SpA_Feuil1_CODA-SURF Bridge" xfId="1089"/>
    <cellStyle name="_Italie_Ade_04T3 Cardif SpA_Feuil1_Feuil2" xfId="1090"/>
    <cellStyle name="_Italie_AdE_04T3 Cardif SV RD" xfId="1091"/>
    <cellStyle name="_Italie_AdE_04T3 Cardif SV RD 2" xfId="1092"/>
    <cellStyle name="_Italie_AdE_04T3 Cardif SV RD_Feuil1" xfId="1093"/>
    <cellStyle name="_Italie_AdE_04T3 Cardif SV RD_Feuil1 2" xfId="1094"/>
    <cellStyle name="_Italie_AdE_04T3 Cardif SV RD_Feuil1_CODA-SURF Bridge" xfId="1095"/>
    <cellStyle name="_Italie_AdE_04T3 Cardif SV RD_Feuil1_Feuil2" xfId="1096"/>
    <cellStyle name="_Italie_Ade_04T4 Cardif SpA" xfId="1097"/>
    <cellStyle name="_Italie_Ade_04T4 Cardif SpA 2" xfId="1098"/>
    <cellStyle name="_Italie_Ade_04T4 Cardif SpA 26-01-05 ore 17-00" xfId="1099"/>
    <cellStyle name="_Italie_Ade_04T4 Cardif SpA 26-01-05 ore 17-00 2" xfId="1100"/>
    <cellStyle name="_Italie_Ade_04T4 Cardif SpA 26-01-05 ore 17-00_Feuil1" xfId="1101"/>
    <cellStyle name="_Italie_Ade_04T4 Cardif SpA 26-01-05 ore 17-00_Feuil1 2" xfId="1102"/>
    <cellStyle name="_Italie_Ade_04T4 Cardif SpA 26-01-05 ore 17-00_Feuil1_CODA-SURF Bridge" xfId="1103"/>
    <cellStyle name="_Italie_Ade_04T4 Cardif SpA 26-01-05 ore 17-00_Feuil1_Feuil2" xfId="1104"/>
    <cellStyle name="_Italie_Ade_04T4 Cardif SpA_Feuil1" xfId="1105"/>
    <cellStyle name="_Italie_Ade_04T4 Cardif SpA_Feuil1 2" xfId="1106"/>
    <cellStyle name="_Italie_Ade_04T4 Cardif SpA_Feuil1_CODA-SURF Bridge" xfId="1107"/>
    <cellStyle name="_Italie_Ade_04T4 Cardif SpA_Feuil1_Feuil2" xfId="1108"/>
    <cellStyle name="_Italie_AdE_04T4 Cardif SV RD" xfId="1109"/>
    <cellStyle name="_Italie_AdE_04T4 Cardif SV RD 2" xfId="1110"/>
    <cellStyle name="_Italie_AdE_04T4 Cardif SV RD_Feuil1" xfId="1111"/>
    <cellStyle name="_Italie_AdE_04T4 Cardif SV RD_Feuil1 2" xfId="1112"/>
    <cellStyle name="_Italie_AdE_04T4 Cardif SV RD_Feuil1_CODA-SURF Bridge" xfId="1113"/>
    <cellStyle name="_Italie_AdE_04T4 Cardif SV RD_Feuil1_Feuil2" xfId="1114"/>
    <cellStyle name="_Italie_Ade_04T4 Centrovita" xfId="1115"/>
    <cellStyle name="_Italie_Ade_04T4 Centrovita 2" xfId="1116"/>
    <cellStyle name="_Italie_Ade_04T4 Centrovita_Feuil1" xfId="1117"/>
    <cellStyle name="_Italie_Ade_04T4 Centrovita_Feuil1 2" xfId="1118"/>
    <cellStyle name="_Italie_Ade_04T4 Centrovita_Feuil1_CODA-SURF Bridge" xfId="1119"/>
    <cellStyle name="_Italie_Ade_04T4 Centrovita_Feuil1_Feuil2" xfId="1120"/>
    <cellStyle name="_Italie_Ade_05T1 Cardif SpA" xfId="1121"/>
    <cellStyle name="_Italie_Ade_05T1 Cardif SpA 2" xfId="1122"/>
    <cellStyle name="_Italie_Ade_05T1 Cardif SpA_Feuil1" xfId="1123"/>
    <cellStyle name="_Italie_Ade_05T1 Cardif SpA_Feuil1 2" xfId="1124"/>
    <cellStyle name="_Italie_Ade_05T1 Cardif SpA_Feuil1_CODA-SURF Bridge" xfId="1125"/>
    <cellStyle name="_Italie_Ade_05T1 Cardif SpA_Feuil1_Feuil2" xfId="1126"/>
    <cellStyle name="_Italie_AdE_05T1 Cardif SV RD" xfId="1127"/>
    <cellStyle name="_Italie_AdE_05T1 Cardif SV RD 2" xfId="1128"/>
    <cellStyle name="_Italie_AdE_05T1 Cardif SV RD_Feuil1" xfId="1129"/>
    <cellStyle name="_Italie_AdE_05T1 Cardif SV RD_Feuil1 2" xfId="1130"/>
    <cellStyle name="_Italie_AdE_05T1 Cardif SV RD_Feuil1_CODA-SURF Bridge" xfId="1131"/>
    <cellStyle name="_Italie_AdE_05T1 Cardif SV RD_Feuil1_Feuil2" xfId="1132"/>
    <cellStyle name="_Italie_Ade_05T2 Cardif SpA" xfId="1133"/>
    <cellStyle name="_Italie_Ade_05T2 Cardif SpA 2" xfId="1134"/>
    <cellStyle name="_Italie_Ade_05T2 Cardif SpA_Feuil1" xfId="1135"/>
    <cellStyle name="_Italie_Ade_05T2 Cardif SpA_Feuil1 2" xfId="1136"/>
    <cellStyle name="_Italie_Ade_05T2 Cardif SpA_Feuil1_CODA-SURF Bridge" xfId="1137"/>
    <cellStyle name="_Italie_Ade_05T2 Cardif SpA_Feuil1_Feuil2" xfId="1138"/>
    <cellStyle name="_Italie_AdE_05T2 Cardif SV RD" xfId="1139"/>
    <cellStyle name="_Italie_AdE_05T2 Cardif SV RD 2" xfId="1140"/>
    <cellStyle name="_Italie_AdE_05T2 Cardif SV RD_Feuil1" xfId="1141"/>
    <cellStyle name="_Italie_AdE_05T2 Cardif SV RD_Feuil1 2" xfId="1142"/>
    <cellStyle name="_Italie_AdE_05T2 Cardif SV RD_Feuil1_CODA-SURF Bridge" xfId="1143"/>
    <cellStyle name="_Italie_AdE_05T2 Cardif SV RD_Feuil1_Feuil2" xfId="1144"/>
    <cellStyle name="_Italie_Ade_05T3 Cardif SpA" xfId="1145"/>
    <cellStyle name="_Italie_Ade_05T3 Cardif SpA 2" xfId="1146"/>
    <cellStyle name="_Italie_Ade_05T3 Cardif SpA_Feuil1" xfId="1147"/>
    <cellStyle name="_Italie_Ade_05T3 Cardif SpA_Feuil1 2" xfId="1148"/>
    <cellStyle name="_Italie_Ade_05T3 Cardif SpA_Feuil1_CODA-SURF Bridge" xfId="1149"/>
    <cellStyle name="_Italie_Ade_05T3 Cardif SpA_Feuil1_Feuil2" xfId="1150"/>
    <cellStyle name="_Italie_AdE_05T3 Cardif SV RD" xfId="1151"/>
    <cellStyle name="_Italie_AdE_05T3 Cardif SV RD 2" xfId="1152"/>
    <cellStyle name="_Italie_AdE_05T3 Cardif SV RD_Feuil1" xfId="1153"/>
    <cellStyle name="_Italie_AdE_05T3 Cardif SV RD_Feuil1 2" xfId="1154"/>
    <cellStyle name="_Italie_AdE_05T3 Cardif SV RD_Feuil1_CODA-SURF Bridge" xfId="1155"/>
    <cellStyle name="_Italie_AdE_05T3 Cardif SV RD_Feuil1_Feuil2" xfId="1156"/>
    <cellStyle name="_Italie_Ade_05T4 Cardif SpA" xfId="1157"/>
    <cellStyle name="_Italie_Ade_05T4 Cardif SpA 2" xfId="1158"/>
    <cellStyle name="_Italie_Ade_05T4 Cardif SpA_Feuil1" xfId="1159"/>
    <cellStyle name="_Italie_Ade_05T4 Cardif SpA_Feuil1 2" xfId="1160"/>
    <cellStyle name="_Italie_Ade_05T4 Cardif SpA_Feuil1_CODA-SURF Bridge" xfId="1161"/>
    <cellStyle name="_Italie_Ade_05T4 Cardif SpA_Feuil1_Feuil2" xfId="1162"/>
    <cellStyle name="_Italie_AdE_05T4 Cardif SV RD" xfId="1163"/>
    <cellStyle name="_Italie_AdE_05T4 Cardif SV RD 2" xfId="1164"/>
    <cellStyle name="_Italie_AdE_05T4 Cardif SV RD_Feuil1" xfId="1165"/>
    <cellStyle name="_Italie_AdE_05T4 Cardif SV RD_Feuil1 2" xfId="1166"/>
    <cellStyle name="_Italie_AdE_05T4 Cardif SV RD_Feuil1_CODA-SURF Bridge" xfId="1167"/>
    <cellStyle name="_Italie_AdE_05T4 Cardif SV RD_Feuil1_Feuil2" xfId="1168"/>
    <cellStyle name="_Italie_AdE_05T4 Cardif SV RDv2" xfId="1169"/>
    <cellStyle name="_Italie_AdE_05T4 Cardif SV RDv2 2" xfId="1170"/>
    <cellStyle name="_Italie_AdE_05T4 Cardif SV RDv2_Feuil1" xfId="1171"/>
    <cellStyle name="_Italie_AdE_05T4 Cardif SV RDv2_Feuil1 2" xfId="1172"/>
    <cellStyle name="_Italie_AdE_05T4 Cardif SV RDv2_Feuil1_CODA-SURF Bridge" xfId="1173"/>
    <cellStyle name="_Italie_AdE_05T4 Cardif SV RDv2_Feuil1_Feuil2" xfId="1174"/>
    <cellStyle name="_Italie_AdE_05T4 Cardif SV RDv4" xfId="1175"/>
    <cellStyle name="_Italie_AdE_05T4 Cardif SV RDv4 2" xfId="1176"/>
    <cellStyle name="_Italie_AdE_05T4 Cardif SV RDv4_Feuil1" xfId="1177"/>
    <cellStyle name="_Italie_AdE_05T4 Cardif SV RDv4_Feuil1 2" xfId="1178"/>
    <cellStyle name="_Italie_AdE_05T4 Cardif SV RDv4_Feuil1_CODA-SURF Bridge" xfId="1179"/>
    <cellStyle name="_Italie_AdE_05T4 Cardif SV RDv4_Feuil1_Feuil2" xfId="1180"/>
    <cellStyle name="_Italie_Ade_06T1 Cardif SpA" xfId="1181"/>
    <cellStyle name="_Italie_Ade_06T1 Cardif SpA 2" xfId="1182"/>
    <cellStyle name="_Italie_Ade_06T1 Cardif SpA da utilizzare per 06T2" xfId="1183"/>
    <cellStyle name="_Italie_Ade_06T1 Cardif SpA da utilizzare per 06T2 2" xfId="1184"/>
    <cellStyle name="_Italie_Ade_06T1 Cardif SpA da utilizzare per 06T2_Feuil1" xfId="1185"/>
    <cellStyle name="_Italie_Ade_06T1 Cardif SpA da utilizzare per 06T2_Feuil1 2" xfId="1186"/>
    <cellStyle name="_Italie_Ade_06T1 Cardif SpA da utilizzare per 06T2_Feuil1_CODA-SURF Bridge" xfId="1187"/>
    <cellStyle name="_Italie_Ade_06T1 Cardif SpA da utilizzare per 06T2_Feuil1_Feuil2" xfId="1188"/>
    <cellStyle name="_Italie_Ade_06T1 Cardif SpA_Feuil1" xfId="1189"/>
    <cellStyle name="_Italie_Ade_06T1 Cardif SpA_Feuil1 2" xfId="1190"/>
    <cellStyle name="_Italie_Ade_06T1 Cardif SpA_Feuil1_CODA-SURF Bridge" xfId="1191"/>
    <cellStyle name="_Italie_Ade_06T1 Cardif SpA_Feuil1_Feuil2" xfId="1192"/>
    <cellStyle name="_Italie_AdE_06T1 Cardif SV RD" xfId="1193"/>
    <cellStyle name="_Italie_AdE_06T1 Cardif SV RD 2" xfId="1194"/>
    <cellStyle name="_Italie_AdE_06T1 Cardif SV RD da utilizzatre per 06T2" xfId="1195"/>
    <cellStyle name="_Italie_AdE_06T1 Cardif SV RD da utilizzatre per 06T2 2" xfId="1196"/>
    <cellStyle name="_Italie_AdE_06T1 Cardif SV RD da utilizzatre per 06T2_Feuil1" xfId="1197"/>
    <cellStyle name="_Italie_AdE_06T1 Cardif SV RD da utilizzatre per 06T2_Feuil1 2" xfId="1198"/>
    <cellStyle name="_Italie_AdE_06T1 Cardif SV RD da utilizzatre per 06T2_Feuil1_CODA-SURF Bridge" xfId="1199"/>
    <cellStyle name="_Italie_AdE_06T1 Cardif SV RD da utilizzatre per 06T2_Feuil1_Feuil2" xfId="1200"/>
    <cellStyle name="_Italie_AdE_06T1 Cardif SV RD_Feuil1" xfId="1201"/>
    <cellStyle name="_Italie_AdE_06T1 Cardif SV RD_Feuil1 2" xfId="1202"/>
    <cellStyle name="_Italie_AdE_06T1 Cardif SV RD_Feuil1_CODA-SURF Bridge" xfId="1203"/>
    <cellStyle name="_Italie_AdE_06T1 Cardif SV RD_Feuil1_Feuil2" xfId="1204"/>
    <cellStyle name="_Italie_AdE_06T1 Cardif SV RDv2" xfId="1205"/>
    <cellStyle name="_Italie_AdE_06T1 Cardif SV RDv2 2" xfId="1206"/>
    <cellStyle name="_Italie_AdE_06T1 Cardif SV RDv2_Feuil1" xfId="1207"/>
    <cellStyle name="_Italie_AdE_06T1 Cardif SV RDv2_Feuil1 2" xfId="1208"/>
    <cellStyle name="_Italie_AdE_06T1 Cardif SV RDv2_Feuil1_CODA-SURF Bridge" xfId="1209"/>
    <cellStyle name="_Italie_AdE_06T1 Cardif SV RDv2_Feuil1_Feuil2" xfId="1210"/>
    <cellStyle name="_Italie_Ade_06T1 Centrovita da utilizzare per 06T2" xfId="1211"/>
    <cellStyle name="_Italie_Ade_06T1 Centrovita da utilizzare per 06T2 2" xfId="1212"/>
    <cellStyle name="_Italie_Ade_06T1 Centrovita da utilizzare per 06T2_Feuil1" xfId="1213"/>
    <cellStyle name="_Italie_Ade_06T1 Centrovita da utilizzare per 06T2_Feuil1 2" xfId="1214"/>
    <cellStyle name="_Italie_Ade_06T1 Centrovita da utilizzare per 06T2_Feuil1_CODA-SURF Bridge" xfId="1215"/>
    <cellStyle name="_Italie_Ade_06T1 Centrovita da utilizzare per 06T2_Feuil1_Feuil2" xfId="1216"/>
    <cellStyle name="_Italie_Ade_06T2 Cardif SpA" xfId="1217"/>
    <cellStyle name="_Italie_Ade_06T2 Cardif SpA 2" xfId="1218"/>
    <cellStyle name="_Italie_Ade_06T2 Cardif SpA_Feuil1" xfId="1219"/>
    <cellStyle name="_Italie_Ade_06T2 Cardif SpA_Feuil1 2" xfId="1220"/>
    <cellStyle name="_Italie_Ade_06T2 Cardif SpA_Feuil1_CODA-SURF Bridge" xfId="1221"/>
    <cellStyle name="_Italie_Ade_06T2 Cardif SpA_Feuil1_Feuil2" xfId="1222"/>
    <cellStyle name="_Italie_AdE_06T2 Cardif SV RD" xfId="1223"/>
    <cellStyle name="_Italie_AdE_06T2 Cardif SV RD 2" xfId="1224"/>
    <cellStyle name="_Italie_AdE_06T2 Cardif SV RD_Feuil1" xfId="1225"/>
    <cellStyle name="_Italie_AdE_06T2 Cardif SV RD_Feuil1 2" xfId="1226"/>
    <cellStyle name="_Italie_AdE_06T2 Cardif SV RD_Feuil1_CODA-SURF Bridge" xfId="1227"/>
    <cellStyle name="_Italie_AdE_06T2 Cardif SV RD_Feuil1_Feuil2" xfId="1228"/>
    <cellStyle name="_Italie_Ade_06T3 Cardif SpA" xfId="1229"/>
    <cellStyle name="_Italie_Ade_06T3 Cardif SpA 2" xfId="1230"/>
    <cellStyle name="_Italie_Ade_06T3 Cardif SpA_Feuil1" xfId="1231"/>
    <cellStyle name="_Italie_Ade_06T3 Cardif SpA_Feuil1 2" xfId="1232"/>
    <cellStyle name="_Italie_Ade_06T3 Cardif SpA_Feuil1_CODA-SURF Bridge" xfId="1233"/>
    <cellStyle name="_Italie_Ade_06T3 Cardif SpA_Feuil1_Feuil2" xfId="1234"/>
    <cellStyle name="_Italie_AdE_06T3 Cardif SV RD" xfId="1235"/>
    <cellStyle name="_Italie_AdE_06T3 Cardif SV RD 2" xfId="1236"/>
    <cellStyle name="_Italie_AdE_06T3 Cardif SV RD_Feuil1" xfId="1237"/>
    <cellStyle name="_Italie_AdE_06T3 Cardif SV RD_Feuil1 2" xfId="1238"/>
    <cellStyle name="_Italie_AdE_06T3 Cardif SV RD_Feuil1_CODA-SURF Bridge" xfId="1239"/>
    <cellStyle name="_Italie_AdE_06T3 Cardif SV RD_Feuil1_Feuil2" xfId="1240"/>
    <cellStyle name="_Italie_Ade_06T3 Centrovita" xfId="1241"/>
    <cellStyle name="_Italie_Ade_06T3 Centrovita 2" xfId="1242"/>
    <cellStyle name="_Italie_Ade_06T3 Centrovita_Feuil1" xfId="1243"/>
    <cellStyle name="_Italie_Ade_06T3 Centrovita_Feuil1 2" xfId="1244"/>
    <cellStyle name="_Italie_Ade_06T3 Centrovita_Feuil1_CODA-SURF Bridge" xfId="1245"/>
    <cellStyle name="_Italie_Ade_06T3 Centrovita_Feuil1_Feuil2" xfId="1246"/>
    <cellStyle name="_Italie_Ade_Cardif SpA Modello" xfId="1247"/>
    <cellStyle name="_Italie_Ade_Cardif SpA Modello 2" xfId="1248"/>
    <cellStyle name="_Italie_Ade_Cardif SpA Modello 3" xfId="1249"/>
    <cellStyle name="_Italie_Ade_Cardif SpA Modello 3 2" xfId="1250"/>
    <cellStyle name="_Italie_Ade_Cardif SpA Modello 4" xfId="1251"/>
    <cellStyle name="_Italie_Ade_Cardif SpA Modello_Bulgaria_2010Q1_Moby" xfId="1252"/>
    <cellStyle name="_Italie_Ade_Cardif SpA Modello_Bulgaria_2010Q1_Moby 2" xfId="1253"/>
    <cellStyle name="_Italie_Ade_Cardif SpA Modello_Bulgaria_2010Q1_Moby 3" xfId="1254"/>
    <cellStyle name="_Italie_Ade_Cardif SpA Modello_Bulgaria_2010Q1_Moby 3 2" xfId="1255"/>
    <cellStyle name="_Italie_Ade_Cardif SpA Modello_Bulgaria_2010Q1_Moby 4" xfId="1256"/>
    <cellStyle name="_Italie_Ade_Cardif SpA Modello_Feuil1" xfId="1257"/>
    <cellStyle name="_Italie_Ade_Cardif SpA Modello_Feuil1 2" xfId="1258"/>
    <cellStyle name="_Italie_Ade_Cardif SpA Modello_Feuil1_CODA-SURF Bridge" xfId="1259"/>
    <cellStyle name="_Italie_Ade_Cardif SpA Modello_Feuil1_Feuil2" xfId="1260"/>
    <cellStyle name="_Italie_Ade_Cardif SpA Modello_Hungary 2009Q1_Moby" xfId="1261"/>
    <cellStyle name="_Italie_Ade_Cardif SpA Modello_Hungary 2009Q1_Moby 2" xfId="1262"/>
    <cellStyle name="_Italie_Ade_Cardif SpA Modello_Hungary 2009Q1_Moby 3" xfId="1263"/>
    <cellStyle name="_Italie_Ade_Cardif SpA Modello_Hungary 2009Q1_Moby 3 2" xfId="1264"/>
    <cellStyle name="_Italie_Ade_Cardif SpA Modello_Hungary 2009Q1_Moby 4" xfId="1265"/>
    <cellStyle name="_Italie_Ade_Cardif SpA Modello_MobyV4Portugal2010Q3" xfId="1266"/>
    <cellStyle name="_Italie_Ade_Cardif SpA Modello_TEC" xfId="1267"/>
    <cellStyle name="_Italie_Ade_Cardif SpA Modello_TEC 2" xfId="1268"/>
    <cellStyle name="_Italie_Ade_Cardif SpA Modello_TEC 3" xfId="1269"/>
    <cellStyle name="_Italie_Ade_Cardif SpA Modello_TEC 3 2" xfId="1270"/>
    <cellStyle name="_Italie_Ade_Cardif SpA Modello_TEC 4" xfId="1271"/>
    <cellStyle name="_Italie_Ade_Centrovita Modello" xfId="1272"/>
    <cellStyle name="_Italie_Ade_Centrovita Modello 2" xfId="1273"/>
    <cellStyle name="_Italie_Ade_Centrovita Modello_Feuil1" xfId="1274"/>
    <cellStyle name="_Italie_Ade_Centrovita Modello_Feuil1 2" xfId="1275"/>
    <cellStyle name="_Italie_Ade_Centrovita Modello_Feuil1_CODA-SURF Bridge" xfId="1276"/>
    <cellStyle name="_Italie_Ade_Centrovita Modello_Feuil1_Feuil2" xfId="1277"/>
    <cellStyle name="_J-20 KVIDCHL v2" xfId="1278"/>
    <cellStyle name="_J-20_KVGENCHL_Q12009_BNPP_Aumento Capital" xfId="1279"/>
    <cellStyle name="_jap1200" xfId="1280"/>
    <cellStyle name="_jap1200_BNPP-4Q06 Japon RD - File IAS_D-10 sent_v1" xfId="1281"/>
    <cellStyle name="_jap1200_deferred account RD" xfId="1282"/>
    <cellStyle name="_jap1200_ec japrd" xfId="1283"/>
    <cellStyle name="_jap1200_japrd" xfId="1284"/>
    <cellStyle name="_jap1200_japrd 03-02" xfId="1285"/>
    <cellStyle name="_jap1200_japrd 0601" xfId="1286"/>
    <cellStyle name="_jap1200_japrd envoi 12-03" xfId="1287"/>
    <cellStyle name="_jap1200_japvie 0901" xfId="1288"/>
    <cellStyle name="-_Japan RD  REPORT BNPPA  Q4 2008 - D+25_2009.1.26" xfId="1289"/>
    <cellStyle name="_japrd" xfId="1290"/>
    <cellStyle name="_korealife 06-03 envoye" xfId="1291"/>
    <cellStyle name="_Lease Group 06T2" xfId="1292"/>
    <cellStyle name="_Lease Group 06T2 2" xfId="1293"/>
    <cellStyle name="_Lease Group 06T2_Feuil1" xfId="1294"/>
    <cellStyle name="_Lease Group 06T2_Feuil1 2" xfId="1295"/>
    <cellStyle name="_Lease Group 06T2_Feuil1_CODA-SURF Bridge" xfId="1296"/>
    <cellStyle name="_Lease Group 06T2_Feuil1_Feuil2" xfId="1297"/>
    <cellStyle name="_Libro3" xfId="1298"/>
    <cellStyle name="_Libro3_Harmonisation fichier de collecte J-20 - test 1 sans liaison - Dreft KRDEU" xfId="1299"/>
    <cellStyle name="_Libro3_Nouveautés J-20 Q2 2010 BNPP V2" xfId="1300"/>
    <cellStyle name="_Libro3_Onglet IG à intégrer revu fco" xfId="1301"/>
    <cellStyle name="_Libro4" xfId="1302"/>
    <cellStyle name="_Locat gap 06T2" xfId="1303"/>
    <cellStyle name="_Locat gap 06T2 2" xfId="1304"/>
    <cellStyle name="_Locat gap 06T2_Feuil1" xfId="1305"/>
    <cellStyle name="_Locat gap 06T2_Feuil1 2" xfId="1306"/>
    <cellStyle name="_Locat gap 06T2_Feuil1_CODA-SURF Bridge" xfId="1307"/>
    <cellStyle name="_Locat gap 06T2_Feuil1_Feuil2" xfId="1308"/>
    <cellStyle name="_MAJ transco Vie pr Q22010" xfId="1309"/>
    <cellStyle name="_MM Bresil Vie T3 2006 Coda XL v4 via transco" xfId="1310"/>
    <cellStyle name="_MM Bresil Vie T3 2006 Coda XL v4 via transco_BNPP-1Q07 - Coda Target Reporting Package VF_D-20_SH&amp;C_v03" xfId="1311"/>
    <cellStyle name="_MM Bresil Vie T3 2006 Coda XL v4 via transco_BNPP-1Q07 - Coda Target Reporting Package VF_D-20_SH&amp;C_v04" xfId="1312"/>
    <cellStyle name="_MM Bresil Vie T3 2006 Coda XL v4 via transco_BNPP-1Q07 - REPORTING PACKAGE - FV2" xfId="1313"/>
    <cellStyle name="_MM Bresil Vie T3 2006 Coda XL v4 via transco_BNPPP-2Q07 - REPORTING PACKAGE_D-20" xfId="1314"/>
    <cellStyle name="_MM Bresil Vie T3 2006 Coda XL v4 via transco_BNPPP-2Q07 - REPORTING PACKAGE_D-20 V2" xfId="1315"/>
    <cellStyle name="_MM Bresil Vie T3 2006 Coda XL v4 via transco_BNPPP-2Q07 - REPORTING PACKAGE_D-20_식변경(Final)" xfId="1316"/>
    <cellStyle name="_Modèle- ProvAmor BNPPA" xfId="1317"/>
    <cellStyle name="_Modèle- ProvAmor BNPPA_Feuil1" xfId="1318"/>
    <cellStyle name="_Modèle- ProvAmor BNPPA_Feuil1 2" xfId="1319"/>
    <cellStyle name="_Modèle- ProvAmor BNPPA_Feuil1_CODA-SURF Bridge" xfId="1320"/>
    <cellStyle name="_Modèle- ProvAmor BNPPA_Feuil1_Feuil2" xfId="1321"/>
    <cellStyle name="_modèle transco a faireTaiwan RD V23" xfId="1322"/>
    <cellStyle name="_Modif transco pr Q22010" xfId="1323"/>
    <cellStyle name="_Moniteur de contrôle" xfId="1324"/>
    <cellStyle name="_Moniteur de contrôle_Feuil1" xfId="1325"/>
    <cellStyle name="_Moniteur de contrôle_Feuil1 2" xfId="1326"/>
    <cellStyle name="_Moniteur de contrôle_Feuil1_CODA-SURF Bridge" xfId="1327"/>
    <cellStyle name="_Moniteur de contrôle_Feuil1_Feuil2" xfId="1328"/>
    <cellStyle name="_Nouveautés J-20 Q2 2010 BNPP V2" xfId="1329"/>
    <cellStyle name="_Nouvelle Transco Chili Vie V9" xfId="1330"/>
    <cellStyle name="_Onglet IG à intégrer revu fco" xfId="1331"/>
    <cellStyle name="_Onglet IG à intégrer revu fco_Feuil1" xfId="1332"/>
    <cellStyle name="_Onglet IG à intégrer revu fco_Feuil1 2" xfId="1333"/>
    <cellStyle name="_Onglet IG à intégrer revu fco_Feuil1_CODA-SURF Bridge" xfId="1334"/>
    <cellStyle name="_Onglet IG à intégrer revu fco_Feuil1_Feuil2" xfId="1335"/>
    <cellStyle name="_OPS_200504(재경부)" xfId="1336"/>
    <cellStyle name="_OPS_200505(재경부)" xfId="1337"/>
    <cellStyle name="_OPS_200506(재경부)" xfId="1338"/>
    <cellStyle name="_P&amp;G 35% CM 06 2009 K MG G" xfId="1339"/>
    <cellStyle name="_PA CODA Matisse" xfId="1340"/>
    <cellStyle name="_PA CODA Matisse 2008" xfId="1341"/>
    <cellStyle name="_piemontaise 06T3" xfId="1342"/>
    <cellStyle name="_piemontaise 06T3 2" xfId="1343"/>
    <cellStyle name="_piemontaise 06T3_Feuil1" xfId="1344"/>
    <cellStyle name="_piemontaise 06T3_Feuil1 2" xfId="1345"/>
    <cellStyle name="_piemontaise 06T3_Feuil1_CODA-SURF Bridge" xfId="1346"/>
    <cellStyle name="_piemontaise 06T3_Feuil1_Feuil2" xfId="1347"/>
    <cellStyle name="_PL(일반)명세200503" xfId="1348"/>
    <cellStyle name="_PL(일반)명세200503-final" xfId="1349"/>
    <cellStyle name="_PL(일반)명세200506" xfId="1350"/>
    <cellStyle name="_Planilla de Trabajo J-10_VIDA" xfId="1351"/>
    <cellStyle name="_PLB" xfId="1352"/>
    <cellStyle name="_Pologne RD v7" xfId="1353"/>
    <cellStyle name="_Pologne RD v7_Copie de Japan RD  REPORT BNPPA  Q4 2008 - D+25_2009.1.26" xfId="1354"/>
    <cellStyle name="_Pologne RD v7_immobilisations détail des cessions 4Q2009" xfId="1355"/>
    <cellStyle name="_Pologne RD v7_Japan RD  REPORT BNPPA  Q4 2008 - D+25_2009.1.26" xfId="1356"/>
    <cellStyle name="_Pologne RD v7_Japan RD  REPORT BNPPA Q3 2007 transco corrigé" xfId="1357"/>
    <cellStyle name="_Pologne RD v7_Japan RD  REPORT BNPPA Q4 2007 transco corrigüEPurgedüi2008.1.30)" xfId="1358"/>
    <cellStyle name="_Pologne RD v7_Taiwan VIE - Arrete BNPP 2T07 retraité" xfId="1359"/>
    <cellStyle name="_Pologne RD v7_Taiwan VIE - Arrete BNPPA 1T07 modifié" xfId="1360"/>
    <cellStyle name="_Pologne RD v7_Tangible and intangible Assets - details" xfId="1361"/>
    <cellStyle name="_Pologne RD v7_Tangible and intangible Assets - details V2" xfId="1362"/>
    <cellStyle name="_Premi PPNA Chiusura GE 06T2" xfId="1363"/>
    <cellStyle name="_Premi PPNA Chiusura GE 06T2 2" xfId="1364"/>
    <cellStyle name="_Premi PPNA Chiusura GE 06T2_Feuil1" xfId="1365"/>
    <cellStyle name="_Premi PPNA Chiusura GE 06T2_Feuil1 2" xfId="1366"/>
    <cellStyle name="_Premi PPNA Chiusura GE 06T2_Feuil1_CODA-SURF Bridge" xfId="1367"/>
    <cellStyle name="_Premi PPNA Chiusura GE 06T2_Feuil1_Feuil2" xfId="1368"/>
    <cellStyle name="_-prépa IDA IDP" xfId="1369"/>
    <cellStyle name="_-prépa IDA IDP_Copie de Japan RD  REPORT BNPPA  Q4 2008 - D+25_2009.1.26" xfId="1370"/>
    <cellStyle name="_-prépa IDA IDP_immobilisations détail des cessions 4Q2009" xfId="1371"/>
    <cellStyle name="_-prépa IDA IDP_Japan RD  REPORT BNPPA  Q4 2008 - D+25_2009.1.26" xfId="1372"/>
    <cellStyle name="_-prépa IDA IDP_MAJ transco Vie pr Q22010" xfId="1373"/>
    <cellStyle name="_-prépa IDA IDP_Modif transco pr Q22010" xfId="1374"/>
    <cellStyle name="_-prépa IDA IDP_Nouveau mapping communiqué le 12-02-2010 V2" xfId="1375"/>
    <cellStyle name="_-prépa IDA IDP_Tangible and intangible Assets - details V2" xfId="1376"/>
    <cellStyle name="_Primo premio 06t1" xfId="1377"/>
    <cellStyle name="_Primo premio 06t1 2" xfId="1378"/>
    <cellStyle name="_Primo premio 06t1_Feuil1" xfId="1379"/>
    <cellStyle name="_Primo premio 06t1_Feuil1 2" xfId="1380"/>
    <cellStyle name="_Primo premio 06t1_Feuil1_CODA-SURF Bridge" xfId="1381"/>
    <cellStyle name="_Primo premio 06t1_Feuil1_Feuil2" xfId="1382"/>
    <cellStyle name="_PROV1201 réél" xfId="1383"/>
    <cellStyle name="_PROV1201 réél_~0432185" xfId="1384"/>
    <cellStyle name="_PROV1201 réél_Assets,Liabilities Recon" xfId="1385"/>
    <cellStyle name="_PROV1201 réél_BNPPA-2Q06 - SH&amp;C - Reporting package received V1" xfId="1386"/>
    <cellStyle name="_PROV1201 réél_GA" xfId="1387"/>
    <cellStyle name="_PROV1201 réél_SA" xfId="1388"/>
    <cellStyle name="_PROV1201 réél_TB2006" xfId="1389"/>
    <cellStyle name="_PROVITA - BNPPA_ Q4 2009_ D+25" xfId="1390"/>
    <cellStyle name="_Réceptacle" xfId="1391"/>
    <cellStyle name="_Ref Entité AB Métier" xfId="1392"/>
    <cellStyle name="_ref stes" xfId="1393"/>
    <cellStyle name="_ref stes 2" xfId="1394"/>
    <cellStyle name="_ref stes 2_Feuil1" xfId="1395"/>
    <cellStyle name="_ref stes 2_Feuil1 2" xfId="1396"/>
    <cellStyle name="_ref stes 2_Feuil1_CODA-SURF Bridge" xfId="1397"/>
    <cellStyle name="_ref stes 2_Feuil1_Feuil2" xfId="1398"/>
    <cellStyle name="_ref stes_1" xfId="1399"/>
    <cellStyle name="_ref stes_Feuil1" xfId="1400"/>
    <cellStyle name="_ref stes_Feuil1 2" xfId="1401"/>
    <cellStyle name="_ref stes_Feuil1_CODA-SURF Bridge" xfId="1402"/>
    <cellStyle name="_ref stes_Feuil1_Feuil2" xfId="1403"/>
    <cellStyle name="_referentiel" xfId="1404"/>
    <cellStyle name="_référentiel Satie" xfId="1405"/>
    <cellStyle name="_REPORT_KVAUT_BALANCE_T3_2009_BNPP - REVU" xfId="1406"/>
    <cellStyle name="_REPORT_KVAUT_BALANCE_T4_2009_BNPP v2" xfId="1407"/>
    <cellStyle name="_Retraitements" xfId="1408"/>
    <cellStyle name="_Retraitements manuels" xfId="1409"/>
    <cellStyle name="_Revue analytique NLEVEN T1 2008" xfId="1410"/>
    <cellStyle name="_RLI Est 12.08 V.3" xfId="1411"/>
    <cellStyle name="_RLI Est. Dic 08 V.2" xfId="1412"/>
    <cellStyle name="_RLI Gen 06 2009 Estimada" xfId="1413"/>
    <cellStyle name="_RLI Gen 12 2008 Tax V4 Final" xfId="1414"/>
    <cellStyle name="_RLI Vida 12 2008 - Versión Final Tax" xfId="1415"/>
    <cellStyle name="_Row1" xfId="1416"/>
    <cellStyle name="_Sauvegarde de Copie de PLAN cible détaillé par classe v5 livré - traduction anglaise" xfId="1417"/>
    <cellStyle name="_Sauvegarde de Copie de PLAN cible détaillé par classe v5 livré - traduction anglaise_BELGIQUE LEVEN REPORT BNPPA 260407" xfId="1418"/>
    <cellStyle name="_Sauvegarde de Copie de PLAN cible détaillé par classe v5 livré - traduction anglaise_BNPPP-2Q07 - REPORTING PACKAGE_D-20" xfId="1419"/>
    <cellStyle name="_Sauvegarde de Copie de PLAN cible détaillé par classe v5 livré - traduction anglaise_BNPPP-2Q07 - REPORTING PACKAGE_D-20 AMENDED V10" xfId="1420"/>
    <cellStyle name="_Sauvegarde de Copie de PLAN cible détaillé par classe v5 livré - traduction anglaise_BNPPP-2Q07 - REPORTING PACKAGE_D-20 V2" xfId="1421"/>
    <cellStyle name="_Sauvegarde de Copie de PLAN cible détaillé par classe v5 livré - traduction anglaise_BNPPP-2Q07 - REPORTING PACKAGE_D-20_식변경(Final)" xfId="1422"/>
    <cellStyle name="_Sauvegarde de Copie de PLAN cible détaillé par classe v5 livré - traduction anglaise_Copie de Japan RD  REPORT BNPPA  Q4 2008 - D+25_2009.1.26" xfId="1423"/>
    <cellStyle name="_Sauvegarde de Copie de PLAN cible détaillé par classe v5 livré - traduction anglaise_Deferred tax assets" xfId="1424"/>
    <cellStyle name="_Sauvegarde de Copie de PLAN cible détaillé par classe v5 livré - traduction anglaise_immobilisations détail des cessions 4Q2009" xfId="1425"/>
    <cellStyle name="_Sauvegarde de Copie de PLAN cible détaillé par classe v5 livré - traduction anglaise_Japan RD  REPORT BNPP Q4 2007_v2" xfId="1426"/>
    <cellStyle name="_Sauvegarde de Copie de PLAN cible détaillé par classe v5 livré - traduction anglaise_Japan RD  REPORT BNPPA  Q4 2008 - D+25_2009.1.26" xfId="1427"/>
    <cellStyle name="_Sauvegarde de Copie de PLAN cible détaillé par classe v5 livré - traduction anglaise_Japan RD  REPORT BNPPA Q3 2007 transco corrig・Purged（2007.10.24)" xfId="1428"/>
    <cellStyle name="_Sauvegarde de Copie de PLAN cible détaillé par classe v5 livré - traduction anglaise_Japan RD  REPORT BNPPA Q3 2007 transco corrigé" xfId="1429"/>
    <cellStyle name="_Sauvegarde de Copie de PLAN cible détaillé par classe v5 livré - traduction anglaise_Japan RD  REPORT BNPPA Q4 2007 transco corrigüEPurgedüi2008.1.30)" xfId="1430"/>
    <cellStyle name="_Sauvegarde de Copie de PLAN cible détaillé par classe v5 livré - traduction anglaise_Japan VIE  REPORT BNPPA Q1 2007 corrigé v2" xfId="1431"/>
    <cellStyle name="_Sauvegarde de Copie de PLAN cible détaillé par classe v5 livré - traduction anglaise_Japan VIE  REPORT BNPPA Q4 2007" xfId="1432"/>
    <cellStyle name="_Sauvegarde de Copie de PLAN cible détaillé par classe v5 livré - traduction anglaise_Taiwan VIE - Arrete BNPP 2T07 retraité" xfId="1433"/>
    <cellStyle name="_Sauvegarde de Copie de PLAN cible détaillé par classe v5 livré - traduction anglaise_Taiwan VIE - Arrete BNPP 2T07 retraité V3" xfId="1434"/>
    <cellStyle name="_Sauvegarde de Copie de PLAN cible détaillé par classe v5 livré - traduction anglaise_Taiwan VIE - Arrete BNPPA 1T07 modifié" xfId="1435"/>
    <cellStyle name="_Sauvegarde de Copie de PLAN cible détaillé par classe v5 livré - traduction anglaise_Tangible and intangible Assets - details" xfId="1436"/>
    <cellStyle name="_Sauvegarde de Copie de PLAN cible détaillé par classe v5 livré - traduction anglaise_Tangible and intangible Assets - details V2" xfId="1437"/>
    <cellStyle name="_SA결산서200412" xfId="1438"/>
    <cellStyle name="_SA결산서200503" xfId="1439"/>
    <cellStyle name="-_SH&amp;C - Tax Comput as at 30-09-2006" xfId="1440"/>
    <cellStyle name="-_SH&amp;C - Tax Comput as at 30-09-2006_Japan RD  REPORT BNPPA  Q4 2008 - D+25_2009.1.26" xfId="1441"/>
    <cellStyle name="_SH&amp;C - Tax Comput Received" xfId="1442"/>
    <cellStyle name="-_SH&amp;C - Tax Comput Received" xfId="1443"/>
    <cellStyle name="-_SH&amp;C - Tax Comput Received_Japan RD  REPORT BNPPA  Q4 2008 - D+25_2009.1.26" xfId="1444"/>
    <cellStyle name="-_SH&amp;C_FY2005_1Q_K_CHO" xfId="1445"/>
    <cellStyle name="-_SH&amp;C_FY2005_1Q_K_CHO_Japan RD  REPORT BNPPA  Q4 2008 - D+25_2009.1.26" xfId="1446"/>
    <cellStyle name="-_SH&amp;C_FY2005_1Q_K_CHO_SH&amp;C - Tax Comput as at 30-09-2006" xfId="1447"/>
    <cellStyle name="-_SH&amp;C_FY2005_1Q_K_CHO_SH&amp;C - Tax Comput as at 30-09-2006_Japan RD  REPORT BNPPA  Q4 2008 - D+25_2009.1.26" xfId="1448"/>
    <cellStyle name="-_SH&amp;C_FY2005_1Q_K_CHO_SH&amp;C - Tax Comput Received" xfId="1449"/>
    <cellStyle name="-_SH&amp;C_FY2005_1Q_K_CHO_SH&amp;C - Tax Comput Received_Japan RD  REPORT BNPPA  Q4 2008 - D+25_2009.1.26" xfId="1450"/>
    <cellStyle name="-_SH&amp;C_FY2005_1Q_K_CHO_SH&amp;C_FY2005_3Q_JY Kim" xfId="1451"/>
    <cellStyle name="-_SH&amp;C_FY2005_1Q_K_CHO_SH&amp;C_FY2005_3Q_JY Kim_Japan RD  REPORT BNPPA  Q4 2008 - D+25_2009.1.26" xfId="1452"/>
    <cellStyle name="-_SH&amp;C_FY2005_1Q_K_CHO_SH&amp;C_FY2005_3Q_JY Kim_SH&amp;C - Tax Comput as at 30-09-2006" xfId="1453"/>
    <cellStyle name="-_SH&amp;C_FY2005_1Q_K_CHO_SH&amp;C_FY2005_3Q_JY Kim_SH&amp;C - Tax Comput as at 30-09-2006_Japan RD  REPORT BNPPA  Q4 2008 - D+25_2009.1.26" xfId="1454"/>
    <cellStyle name="-_SH&amp;C_FY2005_1Q_K_CHO_SH&amp;C_FY2005_3Q_JY Kim_SH&amp;C - Tax Comput Received" xfId="1455"/>
    <cellStyle name="-_SH&amp;C_FY2005_1Q_K_CHO_SH&amp;C_FY2005_3Q_JY Kim_SH&amp;C - Tax Comput Received_Japan RD  REPORT BNPPA  Q4 2008 - D+25_2009.1.26" xfId="1456"/>
    <cellStyle name="-_SH&amp;C_FY2005_2Q_F_JYK" xfId="1457"/>
    <cellStyle name="-_SH&amp;C_FY2005_2Q_F_JYK_Japan RD  REPORT BNPPA  Q4 2008 - D+25_2009.1.26" xfId="1458"/>
    <cellStyle name="-_SH&amp;C_FY2005_2Q_F_JYK_SH&amp;C - Tax Comput as at 30-09-2006" xfId="1459"/>
    <cellStyle name="-_SH&amp;C_FY2005_2Q_F_JYK_SH&amp;C - Tax Comput as at 30-09-2006_Japan RD  REPORT BNPPA  Q4 2008 - D+25_2009.1.26" xfId="1460"/>
    <cellStyle name="-_SH&amp;C_FY2005_2Q_F_JYK_SH&amp;C - Tax Comput Received" xfId="1461"/>
    <cellStyle name="-_SH&amp;C_FY2005_2Q_F_JYK_SH&amp;C - Tax Comput Received_Japan RD  REPORT BNPPA  Q4 2008 - D+25_2009.1.26" xfId="1462"/>
    <cellStyle name="-_SH&amp;C_FY2005_2Q_F_JYK_SH&amp;C_FY2005_3Q_JY Kim" xfId="1463"/>
    <cellStyle name="-_SH&amp;C_FY2005_2Q_F_JYK_SH&amp;C_FY2005_3Q_JY Kim_Japan RD  REPORT BNPPA  Q4 2008 - D+25_2009.1.26" xfId="1464"/>
    <cellStyle name="-_SH&amp;C_FY2005_2Q_F_JYK_SH&amp;C_FY2005_3Q_JY Kim_SH&amp;C - Tax Comput as at 30-09-2006" xfId="1465"/>
    <cellStyle name="-_SH&amp;C_FY2005_2Q_F_JYK_SH&amp;C_FY2005_3Q_JY Kim_SH&amp;C - Tax Comput as at 30-09-2006_Japan RD  REPORT BNPPA  Q4 2008 - D+25_2009.1.26" xfId="1466"/>
    <cellStyle name="-_SH&amp;C_FY2005_2Q_F_JYK_SH&amp;C_FY2005_3Q_JY Kim_SH&amp;C - Tax Comput Received" xfId="1467"/>
    <cellStyle name="-_SH&amp;C_FY2005_2Q_F_JYK_SH&amp;C_FY2005_3Q_JY Kim_SH&amp;C - Tax Comput Received_Japan RD  REPORT BNPPA  Q4 2008 - D+25_2009.1.26" xfId="1468"/>
    <cellStyle name="-_SH&amp;C생명2002년기말fs-정대환수정" xfId="1469"/>
    <cellStyle name="-_SH&amp;C생명2002년기말fs-정대환수정_Japan RD  REPORT BNPPA  Q4 2008 - D+25_2009.1.26" xfId="1470"/>
    <cellStyle name="-_SH&amp;C생명2002년기말fs-정대환수정_SH&amp;C - Tax Comput as at 30-09-2006" xfId="1471"/>
    <cellStyle name="-_SH&amp;C생명2002년기말fs-정대환수정_SH&amp;C - Tax Comput as at 30-09-2006_Japan RD  REPORT BNPPA  Q4 2008 - D+25_2009.1.26" xfId="1472"/>
    <cellStyle name="-_SH&amp;C생명2002년기말fs-정대환수정_SH&amp;C - Tax Comput Received" xfId="1473"/>
    <cellStyle name="-_SH&amp;C생명2002년기말fs-정대환수정_SH&amp;C - Tax Comput Received_Japan RD  REPORT BNPPA  Q4 2008 - D+25_2009.1.26" xfId="1474"/>
    <cellStyle name="_Simulador Bivouac Chile Generales Q42009 BNPP" xfId="1475"/>
    <cellStyle name="_Simulateur Bivouac T3 2009" xfId="1476"/>
    <cellStyle name="_Simulator Bivouac Q42009 BNPP Polska Life" xfId="1477"/>
    <cellStyle name="_Sintesi Prev Cardif Spa_def_corretta" xfId="1478"/>
    <cellStyle name="_Sintesi Prev Cardif Spa_def_corretta 2" xfId="1479"/>
    <cellStyle name="_Sintesi Prev Cardif Spa_def_corretta_Feuil1" xfId="1480"/>
    <cellStyle name="_Sintesi Prev Cardif Spa_def_corretta_Feuil1 2" xfId="1481"/>
    <cellStyle name="_Sintesi Prev Cardif Spa_def_corretta_Feuil1_CODA-SURF Bridge" xfId="1482"/>
    <cellStyle name="_Sintesi Prev Cardif Spa_def_corretta_Feuil1_Feuil2" xfId="1483"/>
    <cellStyle name="_Spain KRESP BNPP Q3 2009 - revue by DS" xfId="1484"/>
    <cellStyle name="_Spain KVESP BNPP Q2 2009 - after DS review" xfId="1485"/>
    <cellStyle name="_Spain Q2 2008 VIE v2" xfId="1486"/>
    <cellStyle name="_Spain Q2 2008 VIE v2.version FINAL" xfId="1487"/>
    <cellStyle name="_Table entité" xfId="1488"/>
    <cellStyle name="_Tableau chargment ADE Protection" xfId="1489"/>
    <cellStyle name="_Tableau chargment ADE Protection_BNPP-1Q07 - Coda Target Reporting Package VF_D-20_SH&amp;C_v03" xfId="1490"/>
    <cellStyle name="_Tableau chargment ADE Protection_BNPP-1Q07 - Coda Target Reporting Package VF_D-20_SH&amp;C_v04" xfId="1491"/>
    <cellStyle name="_Tableau chargment ADE Protection_BNPP-1Q07 - REPORTING PACKAGE - FV2" xfId="1492"/>
    <cellStyle name="_Tableau chargment ADE Protection_BNPPA-4Q06 - Coda Target Reporting Package V2" xfId="1493"/>
    <cellStyle name="_Tableau chargment ADE Protection_BNPPP-2Q07 - REPORTING PACKAGE_D-20" xfId="1494"/>
    <cellStyle name="_Tableau chargment ADE Protection_BNPPP-2Q07 - REPORTING PACKAGE_D-20 AMENDED V10" xfId="1495"/>
    <cellStyle name="_Tableau chargment ADE Protection_BNPPP-2Q07 - REPORTING PACKAGE_D-20 V2" xfId="1496"/>
    <cellStyle name="_Tableau chargment ADE Protection_BNPPP-2Q07 - REPORTING PACKAGE_D-20_식변경(Final)" xfId="1497"/>
    <cellStyle name="_Tableau chargment ADE Protection_Bresil Vie T3 2006 Coda XL v6" xfId="1498"/>
    <cellStyle name="_Tableau chargment ADE Protection_Copie de Japan RD  REPORT BNPPA  Q4 2008 - D+25_2009.1.26" xfId="1499"/>
    <cellStyle name="_Tableau chargment ADE Protection_ec Taird RD Transco Coda-XL" xfId="1500"/>
    <cellStyle name="_Tableau chargment ADE Protection_ec Taird RD Transco Coda-XL_BNPP-1Q07 - Coda Target Reporting Package VF_D-20_SH&amp;C_v03" xfId="1501"/>
    <cellStyle name="_Tableau chargment ADE Protection_ec Taird RD Transco Coda-XL_BNPP-1Q07 - Coda Target Reporting Package VF_D-20_SH&amp;C_v04" xfId="1502"/>
    <cellStyle name="_Tableau chargment ADE Protection_ec Taird RD Transco Coda-XL_BNPP-1Q07 - REPORTING PACKAGE - FV2" xfId="1503"/>
    <cellStyle name="_Tableau chargment ADE Protection_ec Taird RD Transco Coda-XL_BNPPP-2Q07 - REPORTING PACKAGE_D-20" xfId="1504"/>
    <cellStyle name="_Tableau chargment ADE Protection_ec Taird RD Transco Coda-XL_BNPPP-2Q07 - REPORTING PACKAGE_D-20 AMENDED V10" xfId="1505"/>
    <cellStyle name="_Tableau chargment ADE Protection_ec Taird RD Transco Coda-XL_BNPPP-2Q07 - REPORTING PACKAGE_D-20 V2" xfId="1506"/>
    <cellStyle name="_Tableau chargment ADE Protection_ec Taird RD Transco Coda-XL_BNPPP-2Q07 - REPORTING PACKAGE_D-20_식변경(Final)" xfId="1507"/>
    <cellStyle name="_Tableau chargment ADE Protection_ec Taird RD Transco Coda-XL_Copie de Japan RD  REPORT BNPPA  Q4 2008 - D+25_2009.1.26" xfId="1508"/>
    <cellStyle name="_Tableau chargment ADE Protection_ec Taird RD Transco Coda-XL_immobilisations détail des cessions 4Q2009" xfId="1509"/>
    <cellStyle name="_Tableau chargment ADE Protection_ec Taird RD Transco Coda-XL_Japan RD  REPORT BNPPA  Q4 2008 - D+25_2009.1.26" xfId="1510"/>
    <cellStyle name="_Tableau chargment ADE Protection_ec Taird RD Transco Coda-XL_Japan RD  REPORT BNPPA Q3 2007 transco corrigé" xfId="1511"/>
    <cellStyle name="_Tableau chargment ADE Protection_ec Taird RD Transco Coda-XL_Japan RD  REPORT BNPPA Q4 2007 transco corrigüEPurgedüi2008.1.30)" xfId="1512"/>
    <cellStyle name="_Tableau chargment ADE Protection_ec Taird RD Transco Coda-XL_Taiwan RD - Arrete BNPPA 1T07" xfId="1513"/>
    <cellStyle name="_Tableau chargment ADE Protection_ec Taird RD Transco Coda-XL_Taiwan RD - Arrete BNPPA 1T07 modifié" xfId="1514"/>
    <cellStyle name="_Tableau chargment ADE Protection_ec Taird RD Transco Coda-XL_Taiwan RD - final draft_J-20 1Q07 v travail" xfId="1515"/>
    <cellStyle name="_Tableau chargment ADE Protection_ec Taird RD Transco Coda-XL_Taiwan RD intégration dans CODA v6" xfId="1516"/>
    <cellStyle name="_Tableau chargment ADE Protection_ec Taird RD Transco Coda-XL_Taiwan VIE - Arrete BNPP 2T07 retraité" xfId="1517"/>
    <cellStyle name="_Tableau chargment ADE Protection_ec Taird RD Transco Coda-XL_Taiwan VIE - Arrete BNPPA 1T07 modifié" xfId="1518"/>
    <cellStyle name="_Tableau chargment ADE Protection_ec Taird RD Transco Coda-XL_Taiwan VIE - Arrete BNPPA 1T07 modifié_1" xfId="1519"/>
    <cellStyle name="_Tableau chargment ADE Protection_ec Taird RD Transco Coda-XL_Taiwan VIE - Arrete BNPPA 1T07 modifié_Copie de Japan RD  REPORT BNPPA  Q4 2008 - D+25_2009.1.26" xfId="1520"/>
    <cellStyle name="_Tableau chargment ADE Protection_ec Taird RD Transco Coda-XL_Taiwan VIE - Arrete BNPPA 1T07 modifié_immobilisations détail des cessions 4Q2009" xfId="1521"/>
    <cellStyle name="_Tableau chargment ADE Protection_ec Taird RD Transco Coda-XL_Taiwan VIE - Arrete BNPPA 1T07 modifié_Japan RD  REPORT BNPPA  Q4 2008 - D+25_2009.1.26" xfId="1522"/>
    <cellStyle name="_Tableau chargment ADE Protection_ec Taird RD Transco Coda-XL_Taiwan VIE - Arrete BNPPA 1T07 modifié_Japan RD  REPORT BNPPA Q3 2007 transco corrigé" xfId="1523"/>
    <cellStyle name="_Tableau chargment ADE Protection_ec Taird RD Transco Coda-XL_Taiwan VIE - Arrete BNPPA 1T07 modifié_Japan RD  REPORT BNPPA Q4 2007 transco corrigüEPurgedüi2008.1.30)" xfId="1524"/>
    <cellStyle name="_Tableau chargment ADE Protection_ec Taird RD Transco Coda-XL_Taiwan VIE - Arrete BNPPA 1T07 modifié_Taiwan VIE - Arrete BNPP 2T07 retraité" xfId="1525"/>
    <cellStyle name="_Tableau chargment ADE Protection_ec Taird RD Transco Coda-XL_Taiwan VIE - Arrete BNPPA 1T07 modifié_Taiwan VIE - Arrete BNPPA 1T07 modifié" xfId="1526"/>
    <cellStyle name="_Tableau chargment ADE Protection_ec Taird RD Transco Coda-XL_Taiwan VIE - Arrete BNPPA 1T07 modifié_Tangible and intangible Assets - details" xfId="1527"/>
    <cellStyle name="_Tableau chargment ADE Protection_ec Taird RD Transco Coda-XL_Taiwan VIE - Arrete BNPPA 1T07 modifié_Tangible and intangible Assets - details V2" xfId="1528"/>
    <cellStyle name="_Tableau chargment ADE Protection_ec Taird RD Transco Coda-XL_Tangible and intangible Assets - details" xfId="1529"/>
    <cellStyle name="_Tableau chargment ADE Protection_ec Taird RD Transco Coda-XL_Tangible and intangible Assets - details V2" xfId="1530"/>
    <cellStyle name="_Tableau chargment ADE Protection_Ecritures_SH&amp;C 30062006 transco2" xfId="1531"/>
    <cellStyle name="_Tableau chargment ADE Protection_Ecritures_SH&amp;C 30062006 transco2_BNPP-1Q07 - Coda Target Reporting Package VF_D-20_SH&amp;C_v03" xfId="1532"/>
    <cellStyle name="_Tableau chargment ADE Protection_Ecritures_SH&amp;C 30062006 transco2_BNPP-1Q07 - Coda Target Reporting Package VF_D-20_SH&amp;C_v04" xfId="1533"/>
    <cellStyle name="_Tableau chargment ADE Protection_Ecritures_SH&amp;C 30062006 transco2_BNPP-1Q07 - REPORTING PACKAGE - FV2" xfId="1534"/>
    <cellStyle name="_Tableau chargment ADE Protection_Ecritures_SH&amp;C 30062006 transco2_BNPPP-2Q07 - REPORTING PACKAGE_D-20" xfId="1535"/>
    <cellStyle name="_Tableau chargment ADE Protection_Ecritures_SH&amp;C 30062006 transco2_BNPPP-2Q07 - REPORTING PACKAGE_D-20 V2" xfId="1536"/>
    <cellStyle name="_Tableau chargment ADE Protection_Ecritures_SH&amp;C 30062006 transco2_BNPPP-2Q07 - REPORTING PACKAGE_D-20_식변경(Final)" xfId="1537"/>
    <cellStyle name="_Tableau chargment ADE Protection_fichier de travail" xfId="1538"/>
    <cellStyle name="_Tableau chargment ADE Protection_Chilird T3 2006 Coda XL v2" xfId="1539"/>
    <cellStyle name="_Tableau chargment ADE Protection_immobilisations détail des cessions 4Q2009" xfId="1540"/>
    <cellStyle name="_Tableau chargment ADE Protection_Japan RD  REPORT BNPPA  Q4 2008 - D+25_2009.1.26" xfId="1541"/>
    <cellStyle name="_Tableau chargment ADE Protection_Japan RD  REPORT BNPPA Q3 2007 transco corrigé" xfId="1542"/>
    <cellStyle name="_Tableau chargment ADE Protection_Japan RD  REPORT BNPPA Q4 2007 transco corrigüEPurgedüi2008.1.30)" xfId="1543"/>
    <cellStyle name="_Tableau chargment ADE Protection_MM Bresil Vie T3 2006 Coda XL v4 via transco" xfId="1544"/>
    <cellStyle name="_Tableau chargment ADE Protection_Nouvelle Transco Chili Vie V9" xfId="1545"/>
    <cellStyle name="_Tableau chargment ADE Protection_Pologne RD v7" xfId="1546"/>
    <cellStyle name="_Tableau chargment ADE Protection_Taiwan RD - Arrete BNPPA 1T07" xfId="1547"/>
    <cellStyle name="_Tableau chargment ADE Protection_Taiwan RD - Arrete BNPPA 1T07 modifié" xfId="1548"/>
    <cellStyle name="_Tableau chargment ADE Protection_Taiwan RD - final draft_J-20 1Q07 v travail" xfId="1549"/>
    <cellStyle name="_Tableau chargment ADE Protection_Taiwan RD intégration dans CODA v6" xfId="1550"/>
    <cellStyle name="_Tableau chargment ADE Protection_Taiwan VIE - Arrete BNPP 2T07 retraité" xfId="1551"/>
    <cellStyle name="_Tableau chargment ADE Protection_Taiwan VIE - Arrete BNPPA 1T07 modifié" xfId="1552"/>
    <cellStyle name="_Tableau chargment ADE Protection_Taiwan VIE - Arrete BNPPA 1T07 modifié_1" xfId="1553"/>
    <cellStyle name="_Tableau chargment ADE Protection_Taiwan VIE - Arrete BNPPA 1T07 modifié_Copie de Japan RD  REPORT BNPPA  Q4 2008 - D+25_2009.1.26" xfId="1554"/>
    <cellStyle name="_Tableau chargment ADE Protection_Taiwan VIE - Arrete BNPPA 1T07 modifié_immobilisations détail des cessions 4Q2009" xfId="1555"/>
    <cellStyle name="_Tableau chargment ADE Protection_Taiwan VIE - Arrete BNPPA 1T07 modifié_Japan RD  REPORT BNPPA  Q4 2008 - D+25_2009.1.26" xfId="1556"/>
    <cellStyle name="_Tableau chargment ADE Protection_Taiwan VIE - Arrete BNPPA 1T07 modifié_Japan RD  REPORT BNPPA Q3 2007 transco corrigé" xfId="1557"/>
    <cellStyle name="_Tableau chargment ADE Protection_Taiwan VIE - Arrete BNPPA 1T07 modifié_Japan RD  REPORT BNPPA Q4 2007 transco corrigüEPurgedüi2008.1.30)" xfId="1558"/>
    <cellStyle name="_Tableau chargment ADE Protection_Taiwan VIE - Arrete BNPPA 1T07 modifié_Taiwan VIE - Arrete BNPP 2T07 retraité" xfId="1559"/>
    <cellStyle name="_Tableau chargment ADE Protection_Taiwan VIE - Arrete BNPPA 1T07 modifié_Taiwan VIE - Arrete BNPPA 1T07 modifié" xfId="1560"/>
    <cellStyle name="_Tableau chargment ADE Protection_Taiwan VIE - Arrete BNPPA 1T07 modifié_Tangible and intangible Assets - details" xfId="1561"/>
    <cellStyle name="_Tableau chargment ADE Protection_Taiwan VIE - Arrete BNPPA 1T07 modifié_Tangible and intangible Assets - details V2" xfId="1562"/>
    <cellStyle name="_Tableau chargment ADE Protection_Tangible and intangible Assets - details" xfId="1563"/>
    <cellStyle name="_Tableau chargment ADE Protection_Tangible and intangible Assets - details V2" xfId="1564"/>
    <cellStyle name="_tabsitu1299" xfId="1565"/>
    <cellStyle name="_tabsitu1299_japrd" xfId="1566"/>
    <cellStyle name="_tabsitu1299_japvie" xfId="1567"/>
    <cellStyle name="_Taivie" xfId="1568"/>
    <cellStyle name="_Taiwan RD V23" xfId="1569"/>
    <cellStyle name="_tappo per la chiusura 04T1" xfId="1570"/>
    <cellStyle name="_tappo per la chiusura 04T1 2" xfId="1571"/>
    <cellStyle name="_tappo per la chiusura 04T1 3" xfId="1572"/>
    <cellStyle name="_tappo per la chiusura 04T1 3 2" xfId="1573"/>
    <cellStyle name="_tappo per la chiusura 04T1 4" xfId="1574"/>
    <cellStyle name="_tappo per la chiusura 04T1_Bulgaria_2010Q1_Moby" xfId="1575"/>
    <cellStyle name="_tappo per la chiusura 04T1_Bulgaria_2010Q1_Moby 2" xfId="1576"/>
    <cellStyle name="_tappo per la chiusura 04T1_Bulgaria_2010Q1_Moby 3" xfId="1577"/>
    <cellStyle name="_tappo per la chiusura 04T1_Bulgaria_2010Q1_Moby 3 2" xfId="1578"/>
    <cellStyle name="_tappo per la chiusura 04T1_Bulgaria_2010Q1_Moby 4" xfId="1579"/>
    <cellStyle name="_tappo per la chiusura 04T1_Feuil1" xfId="1580"/>
    <cellStyle name="_tappo per la chiusura 04T1_Feuil1 2" xfId="1581"/>
    <cellStyle name="_tappo per la chiusura 04T1_Feuil1_CODA-SURF Bridge" xfId="1582"/>
    <cellStyle name="_tappo per la chiusura 04T1_Feuil1_Feuil2" xfId="1583"/>
    <cellStyle name="_tappo per la chiusura 04T1_Hungary 2009Q1_Moby" xfId="1584"/>
    <cellStyle name="_tappo per la chiusura 04T1_Hungary 2009Q1_Moby 2" xfId="1585"/>
    <cellStyle name="_tappo per la chiusura 04T1_Hungary 2009Q1_Moby 3" xfId="1586"/>
    <cellStyle name="_tappo per la chiusura 04T1_Hungary 2009Q1_Moby 3 2" xfId="1587"/>
    <cellStyle name="_tappo per la chiusura 04T1_Hungary 2009Q1_Moby 4" xfId="1588"/>
    <cellStyle name="_tappo per la chiusura 04T1_MobyV4Portugal2010Q3" xfId="1589"/>
    <cellStyle name="_tappo per la chiusura 04T1_TEC" xfId="1590"/>
    <cellStyle name="_tappo per la chiusura 04T1_TEC 2" xfId="1591"/>
    <cellStyle name="_tappo per la chiusura 04T1_TEC 3" xfId="1592"/>
    <cellStyle name="_tappo per la chiusura 04T1_TEC 3 2" xfId="1593"/>
    <cellStyle name="_tappo per la chiusura 04T1_TEC 4" xfId="1594"/>
    <cellStyle name="_tax" xfId="1595"/>
    <cellStyle name="_TCD" xfId="1596"/>
    <cellStyle name="_TCD 2" xfId="1597"/>
    <cellStyle name="_TCD 2 2" xfId="1598"/>
    <cellStyle name="_TCD 2_Feuil1" xfId="1599"/>
    <cellStyle name="_TCD 2_Feuil1 2" xfId="1600"/>
    <cellStyle name="_TCD 2_Feuil1_CODA-SURF Bridge" xfId="1601"/>
    <cellStyle name="_TCD 2_Feuil1_Feuil2" xfId="1602"/>
    <cellStyle name="_TCD base Annuelle" xfId="1603"/>
    <cellStyle name="_TCD OPLA Bivouac vision Matisse" xfId="1604"/>
    <cellStyle name="_TCD pour Cadrage" xfId="1605"/>
    <cellStyle name="_TCD pour Cadrage 2" xfId="1606"/>
    <cellStyle name="_TCD pour Cadrage 2_Feuil1" xfId="1607"/>
    <cellStyle name="_TCD pour Cadrage 2_Feuil1 2" xfId="1608"/>
    <cellStyle name="_TCD pour Cadrage 2_Feuil1_CODA-SURF Bridge" xfId="1609"/>
    <cellStyle name="_TCD pour Cadrage 2_Feuil1_Feuil2" xfId="1610"/>
    <cellStyle name="_TCD pour Cadrage_Feuil1" xfId="1611"/>
    <cellStyle name="_TCD pour Cadrage_Feuil1 2" xfId="1612"/>
    <cellStyle name="_TCD pour Cadrage_Feuil1_CODA-SURF Bridge" xfId="1613"/>
    <cellStyle name="_TCD pour Cadrage_Feuil1_Feuil2" xfId="1614"/>
    <cellStyle name="_TCD pour cales" xfId="1615"/>
    <cellStyle name="_TCD pour cales_Feuil1" xfId="1616"/>
    <cellStyle name="_TCD pour cales_Feuil1 2" xfId="1617"/>
    <cellStyle name="_TCD pour cales_Feuil1_CODA-SURF Bridge" xfId="1618"/>
    <cellStyle name="_TCD pour cales_Feuil1_Feuil2" xfId="1619"/>
    <cellStyle name="_TCD_Feuil1" xfId="1620"/>
    <cellStyle name="_TCD_Feuil1 2" xfId="1621"/>
    <cellStyle name="_TCD_Feuil1_CODA-SURF Bridge" xfId="1622"/>
    <cellStyle name="_TCD_Feuil1_Feuil2" xfId="1623"/>
    <cellStyle name="_techn1299" xfId="1624"/>
    <cellStyle name="_techn1299_General Expenses -2000" xfId="1625"/>
    <cellStyle name="_techn1299_japrd" xfId="1626"/>
    <cellStyle name="_techn1299_japvie" xfId="1627"/>
    <cellStyle name="_techn1299_tai0900" xfId="1628"/>
    <cellStyle name="_techn1299_tai1299" xfId="1629"/>
    <cellStyle name="_techn1299_tai1299_~0432185" xfId="1630"/>
    <cellStyle name="_techn1299_tai1299_Assets,Liabilities Recon" xfId="1631"/>
    <cellStyle name="_techn1299_tai1299_BNPPA - SH&amp;C - 2006 T2" xfId="1632"/>
    <cellStyle name="_techn1299_tai1299_BNPPA-2Q06 - SH&amp;C - Reporting package received V1" xfId="1633"/>
    <cellStyle name="_techn1299_tai1299_CY200303-BSPL-1" xfId="1634"/>
    <cellStyle name="_techn1299_tai1299_CY200506-BSPL" xfId="1635"/>
    <cellStyle name="_techn1299_tai1299_detail diposal fixed assets" xfId="1636"/>
    <cellStyle name="_techn1299_tai1299_Detail technique" xfId="1637"/>
    <cellStyle name="_techn1299_tai1299_GA" xfId="1638"/>
    <cellStyle name="_techn1299_tai1299_Korea-1201" xfId="1639"/>
    <cellStyle name="_techn1299_tai1299_korealife-0602" xfId="1640"/>
    <cellStyle name="_techn1299_tai1299_SA" xfId="1641"/>
    <cellStyle name="_techn1299_tai1299_SH&amp;C Retrait Conso Carat - A mettre à jour" xfId="1642"/>
    <cellStyle name="_techn1299_tai1299_Taird" xfId="1643"/>
    <cellStyle name="_techn1299_tai1299_Taivie d-finitif envoi r--l 03 2005" xfId="1644"/>
    <cellStyle name="_techn1299_tai1299_Taivie envoi 03-04" xfId="1645"/>
    <cellStyle name="_techn1299_tai1299_Taivie envoi 06-04" xfId="1646"/>
    <cellStyle name="_techn1299_tai1299_Taivie-0901" xfId="1647"/>
    <cellStyle name="_techn1299_tai1299_Taivie1Q01" xfId="1648"/>
    <cellStyle name="_techn1299_tai1299_TB2006" xfId="1649"/>
    <cellStyle name="_techn1299_tai1299_TECHN3Q01" xfId="1650"/>
    <cellStyle name="_techn1299_tai1299_technical operation" xfId="1651"/>
    <cellStyle name="_techn1299_techn tai1200" xfId="1652"/>
    <cellStyle name="_Transco" xfId="1653"/>
    <cellStyle name="_Transco_Copie de Japan RD  REPORT BNPPA  Q4 2008 - D+25_2009.1.26" xfId="1654"/>
    <cellStyle name="_Transco_immobilisations détail des cessions 4Q2009" xfId="1655"/>
    <cellStyle name="_Transco_Japan RD  REPORT BNPPA  Q4 2008 - D+25_2009.1.26" xfId="1656"/>
    <cellStyle name="_Transco_Japan RD  REPORT BNPPA Q3 2007 transco corrigé" xfId="1657"/>
    <cellStyle name="_Transco_Japan RD  REPORT BNPPA Q4 2007 transco corrigüEPurgedüi2008.1.30)" xfId="1658"/>
    <cellStyle name="_Transco_Taiwan VIE - Arrete BNPP 2T07 retraité" xfId="1659"/>
    <cellStyle name="_Transco_Taiwan VIE - Arrete BNPPA 1T07 modifié" xfId="1660"/>
    <cellStyle name="_Transco_Tangible and intangible Assets - details" xfId="1661"/>
    <cellStyle name="_Transco_Tangible and intangible Assets - details V2" xfId="1662"/>
    <cellStyle name="_UCB 5102 06T2" xfId="1663"/>
    <cellStyle name="_UCB 5102 06T2 2" xfId="1664"/>
    <cellStyle name="_UCB 5102 06T2_Feuil1" xfId="1665"/>
    <cellStyle name="_UCB 5102 06T2_Feuil1 2" xfId="1666"/>
    <cellStyle name="_UCB 5102 06T2_Feuil1_CODA-SURF Bridge" xfId="1667"/>
    <cellStyle name="_UCB 5102 06T2_Feuil1_Feuil2" xfId="1668"/>
    <cellStyle name="_UCB 5133 06T2" xfId="1669"/>
    <cellStyle name="_UCB 5133 06T2 2" xfId="1670"/>
    <cellStyle name="_UCB 5133 06T2_Feuil1" xfId="1671"/>
    <cellStyle name="_UCB 5133 06T2_Feuil1 2" xfId="1672"/>
    <cellStyle name="_UCB 5133 06T2_Feuil1_CODA-SURF Bridge" xfId="1673"/>
    <cellStyle name="_UCB 5133 06T2_Feuil1_Feuil2" xfId="1674"/>
    <cellStyle name="_UCB 5212 06T2" xfId="1675"/>
    <cellStyle name="_UCB 5212 06T2 2" xfId="1676"/>
    <cellStyle name="_UCB 5212 06T2_Feuil1" xfId="1677"/>
    <cellStyle name="_UCB 5212 06T2_Feuil1 2" xfId="1678"/>
    <cellStyle name="_UCB 5212 06T2_Feuil1_CODA-SURF Bridge" xfId="1679"/>
    <cellStyle name="_UCB 5212 06T2_Feuil1_Feuil2" xfId="1680"/>
    <cellStyle name="_Var cap_Juin&amp;Sept_PNB" xfId="1681"/>
    <cellStyle name="_Var cap_Juin&amp;Sept_PNB_Feuil1" xfId="1682"/>
    <cellStyle name="_Var cap_Juin&amp;Sept_PNB_Feuil1 2" xfId="1683"/>
    <cellStyle name="_Var cap_Juin&amp;Sept_PNB_Feuil1_CODA-SURF Bridge" xfId="1684"/>
    <cellStyle name="_Var cap_Juin&amp;Sept_PNB_Feuil1_Feuil2" xfId="1685"/>
    <cellStyle name="_VWBank Gap" xfId="1686"/>
    <cellStyle name="_VWBank Gap 2" xfId="1687"/>
    <cellStyle name="_VWBank Gap_Feuil1" xfId="1688"/>
    <cellStyle name="_VWBank Gap_Feuil1 2" xfId="1689"/>
    <cellStyle name="_VWBank Gap_Feuil1_CODA-SURF Bridge" xfId="1690"/>
    <cellStyle name="_VWBank Gap_Feuil1_Feuil2" xfId="1691"/>
    <cellStyle name="_z Bulgaria - General TB reporting v2" xfId="1692"/>
    <cellStyle name="-_감사조서(050331)" xfId="1693"/>
    <cellStyle name="-_감사조서(050331)_Japan RD  REPORT BNPPA  Q4 2008 - D+25_2009.1.26" xfId="1694"/>
    <cellStyle name="-_감사조서(050331)_SH&amp;C - Tax Comput as at 30-09-2006" xfId="1695"/>
    <cellStyle name="-_감사조서(050331)_SH&amp;C - Tax Comput as at 30-09-2006_Japan RD  REPORT BNPPA  Q4 2008 - D+25_2009.1.26" xfId="1696"/>
    <cellStyle name="-_감사조서(050331)_SH&amp;C - Tax Comput Received" xfId="1697"/>
    <cellStyle name="-_감사조서(050331)_SH&amp;C - Tax Comput Received_Japan RD  REPORT BNPPA  Q4 2008 - D+25_2009.1.26" xfId="1698"/>
    <cellStyle name="-_감사조서(050331)_SH&amp;C_FY2005_3Q_JY Kim" xfId="1699"/>
    <cellStyle name="-_감사조서(050331)_SH&amp;C_FY2005_3Q_JY Kim_Japan RD  REPORT BNPPA  Q4 2008 - D+25_2009.1.26" xfId="1700"/>
    <cellStyle name="-_감사조서(050331)_SH&amp;C_FY2005_3Q_JY Kim_SH&amp;C - Tax Comput as at 30-09-2006" xfId="1701"/>
    <cellStyle name="-_감사조서(050331)_SH&amp;C_FY2005_3Q_JY Kim_SH&amp;C - Tax Comput as at 30-09-2006_Japan RD  REPORT BNPPA  Q4 2008 - D+25_2009.1.26" xfId="1702"/>
    <cellStyle name="-_감사조서(050331)_SH&amp;C_FY2005_3Q_JY Kim_SH&amp;C - Tax Comput Received" xfId="1703"/>
    <cellStyle name="-_감사조서(050331)_SH&amp;C_FY2005_3Q_JY Kim_SH&amp;C - Tax Comput Received_Japan RD  REPORT BNPPA  Q4 2008 - D+25_2009.1.26" xfId="1704"/>
    <cellStyle name="-_감사조서_유가증권대출_이영권(050331)" xfId="1705"/>
    <cellStyle name="-_감사조서_유가증권대출_이영권(050331)_Japan RD  REPORT BNPPA  Q4 2008 - D+25_2009.1.26" xfId="1706"/>
    <cellStyle name="-_감사조서_유가증권대출_이영권(050331)_SH&amp;C - Tax Comput as at 30-09-2006" xfId="1707"/>
    <cellStyle name="-_감사조서_유가증권대출_이영권(050331)_SH&amp;C - Tax Comput as at 30-09-2006_Japan RD  REPORT BNPPA  Q4 2008 - D+25_2009.1.26" xfId="1708"/>
    <cellStyle name="-_감사조서_유가증권대출_이영권(050331)_SH&amp;C - Tax Comput Received" xfId="1709"/>
    <cellStyle name="-_감사조서_유가증권대출_이영권(050331)_SH&amp;C - Tax Comput Received_Japan RD  REPORT BNPPA  Q4 2008 - D+25_2009.1.26" xfId="1710"/>
    <cellStyle name="-_감사조서_유가증권대출_이영권(050331)_SH&amp;C_FY2005_3Q_JY Kim" xfId="1711"/>
    <cellStyle name="-_감사조서_유가증권대출_이영권(050331)_SH&amp;C_FY2005_3Q_JY Kim_Japan RD  REPORT BNPPA  Q4 2008 - D+25_2009.1.26" xfId="1712"/>
    <cellStyle name="-_감사조서_유가증권대출_이영권(050331)_SH&amp;C_FY2005_3Q_JY Kim_SH&amp;C - Tax Comput as at 30-09-2006" xfId="1713"/>
    <cellStyle name="-_감사조서_유가증권대출_이영권(050331)_SH&amp;C_FY2005_3Q_JY Kim_SH&amp;C - Tax Comput as at 30-09-2006_Japan RD  REPORT BNPPA  Q4 2008 - D+25_2009.1.26" xfId="1714"/>
    <cellStyle name="-_감사조서_유가증권대출_이영권(050331)_SH&amp;C_FY2005_3Q_JY Kim_SH&amp;C - Tax Comput Received" xfId="1715"/>
    <cellStyle name="-_감사조서_유가증권대출_이영권(050331)_SH&amp;C_FY2005_3Q_JY Kim_SH&amp;C - Tax Comput Received_Japan RD  REPORT BNPPA  Q4 2008 - D+25_2009.1.26" xfId="1716"/>
    <cellStyle name="-_검토조서_2" xfId="1717"/>
    <cellStyle name="-_검토조서_2_Japan RD  REPORT BNPPA  Q4 2008 - D+25_2009.1.26" xfId="1718"/>
    <cellStyle name="-_검토조서_2_SH&amp;C - Tax Comput as at 30-09-2006" xfId="1719"/>
    <cellStyle name="-_검토조서_2_SH&amp;C - Tax Comput as at 30-09-2006_Japan RD  REPORT BNPPA  Q4 2008 - D+25_2009.1.26" xfId="1720"/>
    <cellStyle name="-_검토조서_2_SH&amp;C - Tax Comput Received" xfId="1721"/>
    <cellStyle name="-_검토조서_2_SH&amp;C - Tax Comput Received_Japan RD  REPORT BNPPA  Q4 2008 - D+25_2009.1.26" xfId="1722"/>
    <cellStyle name="-_검토조서_2_SH&amp;C_FY2005_3Q_JY Kim" xfId="1723"/>
    <cellStyle name="-_검토조서_2_SH&amp;C_FY2005_3Q_JY Kim_Japan RD  REPORT BNPPA  Q4 2008 - D+25_2009.1.26" xfId="1724"/>
    <cellStyle name="-_검토조서_2_SH&amp;C_FY2005_3Q_JY Kim_SH&amp;C - Tax Comput as at 30-09-2006" xfId="1725"/>
    <cellStyle name="-_검토조서_2_SH&amp;C_FY2005_3Q_JY Kim_SH&amp;C - Tax Comput as at 30-09-2006_Japan RD  REPORT BNPPA  Q4 2008 - D+25_2009.1.26" xfId="1726"/>
    <cellStyle name="-_검토조서_2_SH&amp;C_FY2005_3Q_JY Kim_SH&amp;C - Tax Comput Received" xfId="1727"/>
    <cellStyle name="-_검토조서_2_SH&amp;C_FY2005_3Q_JY Kim_SH&amp;C - Tax Comput Received_Japan RD  REPORT BNPPA  Q4 2008 - D+25_2009.1.26" xfId="1728"/>
    <cellStyle name="_사업비0412" xfId="1729"/>
    <cellStyle name="_사업비0412_Japan RD  REPORT BNPPA  Q4 2008 - D+25_2009.1.26" xfId="1730"/>
    <cellStyle name="_수수료" xfId="1731"/>
    <cellStyle name="_수수료_Japan RD  REPORT BNPPA  Q4 2008 - D+25_2009.1.26" xfId="1732"/>
    <cellStyle name="_일대차 정리내역_200512" xfId="1733"/>
    <cellStyle name="_자산명세200412" xfId="1734"/>
    <cellStyle name="_자산명세200503-final" xfId="1735"/>
    <cellStyle name="_자산명세200506" xfId="1736"/>
    <cellStyle name="_조서_보험영업수익,환산_1Q_ok" xfId="1737"/>
    <cellStyle name="_조서_보험영업수익,환산_1Q_ok_Japan RD  REPORT BNPPA  Q4 2008 - D+25_2009.1.26" xfId="1738"/>
    <cellStyle name="_조서_신계약비_1Q" xfId="1739"/>
    <cellStyle name="_조서_신계약비_1Q_Japan RD  REPORT BNPPA  Q4 2008 - D+25_2009.1.26" xfId="1740"/>
    <cellStyle name="-_최저사망보증준비금(NAV이용)" xfId="1741"/>
    <cellStyle name="-_최저사망보증준비금(NAV이용)_Japan RD  REPORT BNPPA  Q4 2008 - D+25_2009.1.26" xfId="1742"/>
    <cellStyle name="-_최저사망보증준비금(NAV이용)_SH&amp;C - Tax Comput as at 30-09-2006" xfId="1743"/>
    <cellStyle name="-_최저사망보증준비금(NAV이용)_SH&amp;C - Tax Comput as at 30-09-2006_Japan RD  REPORT BNPPA  Q4 2008 - D+25_2009.1.26" xfId="1744"/>
    <cellStyle name="-_최저사망보증준비금(NAV이용)_SH&amp;C - Tax Comput Received" xfId="1745"/>
    <cellStyle name="-_최저사망보증준비금(NAV이용)_SH&amp;C - Tax Comput Received_Japan RD  REPORT BNPPA  Q4 2008 - D+25_2009.1.26" xfId="1746"/>
    <cellStyle name="-_최저사망보증준비금(NAV이용)_SH&amp;C_FY2005_3Q_JY Kim" xfId="1747"/>
    <cellStyle name="-_최저사망보증준비금(NAV이용)_SH&amp;C_FY2005_3Q_JY Kim_Japan RD  REPORT BNPPA  Q4 2008 - D+25_2009.1.26" xfId="1748"/>
    <cellStyle name="-_최저사망보증준비금(NAV이용)_SH&amp;C_FY2005_3Q_JY Kim_SH&amp;C - Tax Comput as at 30-09-2006" xfId="1749"/>
    <cellStyle name="-_최저사망보증준비금(NAV이용)_SH&amp;C_FY2005_3Q_JY Kim_SH&amp;C - Tax Comput as at 30-09-2006_Japan RD  REPORT BNPPA  Q4 2008 - D+25_2009.1.26" xfId="1750"/>
    <cellStyle name="-_최저사망보증준비금(NAV이용)_SH&amp;C_FY2005_3Q_JY Kim_SH&amp;C - Tax Comput Received" xfId="1751"/>
    <cellStyle name="-_최저사망보증준비금(NAV이용)_SH&amp;C_FY2005_3Q_JY Kim_SH&amp;C - Tax Comput Received_Japan RD  REPORT BNPPA  Q4 2008 - D+25_2009.1.26" xfId="1752"/>
    <cellStyle name="_추가요청자료_1(해외유가증권 등)_정진희" xfId="1753"/>
    <cellStyle name="~Sélectionner" xfId="1754"/>
    <cellStyle name="æøè [0.00" xfId="1755"/>
    <cellStyle name="æøè_produ" xfId="1756"/>
    <cellStyle name="êý [0.00]_pr" xfId="1757"/>
    <cellStyle name="êý_product d" xfId="1758"/>
    <cellStyle name="w_bookship" xfId="1759"/>
    <cellStyle name="0" xfId="1760"/>
    <cellStyle name="0 2" xfId="1761"/>
    <cellStyle name="002" xfId="1762"/>
    <cellStyle name="002 2" xfId="1763"/>
    <cellStyle name="1 000 K?_laroux" xfId="1764"/>
    <cellStyle name="1 000 Kc_laroux" xfId="1765"/>
    <cellStyle name="1 000 Kč_laroux" xfId="1766"/>
    <cellStyle name="¹éºðà²" xfId="1767"/>
    <cellStyle name="20 % – Zvýraznění1 2" xfId="1768"/>
    <cellStyle name="20 % – Zvýraznění1 3" xfId="1769"/>
    <cellStyle name="20 % – Zvýraznění1 3 10" xfId="11817"/>
    <cellStyle name="20 % – Zvýraznění1 3 2" xfId="1770"/>
    <cellStyle name="20 % – Zvýraznění1 3 2 2" xfId="1771"/>
    <cellStyle name="20 % – Zvýraznění1 3 2 2 2" xfId="1772"/>
    <cellStyle name="20 % – Zvýraznění1 3 2 2 2 2" xfId="1773"/>
    <cellStyle name="20 % – Zvýraznění1 3 2 2 2 2 2" xfId="1774"/>
    <cellStyle name="20 % – Zvýraznění1 3 2 2 2 2 2 2" xfId="1775"/>
    <cellStyle name="20 % – Zvýraznění1 3 2 2 2 2 2 2 2" xfId="11891"/>
    <cellStyle name="20 % – Zvýraznění1 3 2 2 2 2 2 3" xfId="11890"/>
    <cellStyle name="20 % – Zvýraznění1 3 2 2 2 2 3" xfId="1776"/>
    <cellStyle name="20 % – Zvýraznění1 3 2 2 2 2 3 2" xfId="11892"/>
    <cellStyle name="20 % – Zvýraznění1 3 2 2 2 2 4" xfId="11889"/>
    <cellStyle name="20 % – Zvýraznění1 3 2 2 2 3" xfId="1777"/>
    <cellStyle name="20 % – Zvýraznění1 3 2 2 2 3 2" xfId="1778"/>
    <cellStyle name="20 % – Zvýraznění1 3 2 2 2 3 2 2" xfId="11894"/>
    <cellStyle name="20 % – Zvýraznění1 3 2 2 2 3 3" xfId="11893"/>
    <cellStyle name="20 % – Zvýraznění1 3 2 2 2 4" xfId="1779"/>
    <cellStyle name="20 % – Zvýraznění1 3 2 2 2 4 2" xfId="11895"/>
    <cellStyle name="20 % – Zvýraznění1 3 2 2 2 5" xfId="11888"/>
    <cellStyle name="20 % – Zvýraznění1 3 2 2 3" xfId="1780"/>
    <cellStyle name="20 % – Zvýraznění1 3 2 2 3 2" xfId="1781"/>
    <cellStyle name="20 % – Zvýraznění1 3 2 2 3 2 2" xfId="1782"/>
    <cellStyle name="20 % – Zvýraznění1 3 2 2 3 2 2 2" xfId="11898"/>
    <cellStyle name="20 % – Zvýraznění1 3 2 2 3 2 3" xfId="11897"/>
    <cellStyle name="20 % – Zvýraznění1 3 2 2 3 3" xfId="1783"/>
    <cellStyle name="20 % – Zvýraznění1 3 2 2 3 3 2" xfId="11899"/>
    <cellStyle name="20 % – Zvýraznění1 3 2 2 3 4" xfId="11896"/>
    <cellStyle name="20 % – Zvýraznění1 3 2 2 4" xfId="1784"/>
    <cellStyle name="20 % – Zvýraznění1 3 2 2 4 2" xfId="1785"/>
    <cellStyle name="20 % – Zvýraznění1 3 2 2 4 2 2" xfId="11901"/>
    <cellStyle name="20 % – Zvýraznění1 3 2 2 4 3" xfId="11900"/>
    <cellStyle name="20 % – Zvýraznění1 3 2 2 5" xfId="1786"/>
    <cellStyle name="20 % – Zvýraznění1 3 2 2 5 2" xfId="11902"/>
    <cellStyle name="20 % – Zvýraznění1 3 2 2 6" xfId="11887"/>
    <cellStyle name="20 % – Zvýraznění1 3 2 3" xfId="1787"/>
    <cellStyle name="20 % – Zvýraznění1 3 2 3 2" xfId="1788"/>
    <cellStyle name="20 % – Zvýraznění1 3 2 3 2 2" xfId="1789"/>
    <cellStyle name="20 % – Zvýraznění1 3 2 3 2 2 2" xfId="1790"/>
    <cellStyle name="20 % – Zvýraznění1 3 2 3 2 2 2 2" xfId="11906"/>
    <cellStyle name="20 % – Zvýraznění1 3 2 3 2 2 3" xfId="11905"/>
    <cellStyle name="20 % – Zvýraznění1 3 2 3 2 3" xfId="1791"/>
    <cellStyle name="20 % – Zvýraznění1 3 2 3 2 3 2" xfId="11907"/>
    <cellStyle name="20 % – Zvýraznění1 3 2 3 2 4" xfId="11904"/>
    <cellStyle name="20 % – Zvýraznění1 3 2 3 3" xfId="1792"/>
    <cellStyle name="20 % – Zvýraznění1 3 2 3 3 2" xfId="1793"/>
    <cellStyle name="20 % – Zvýraznění1 3 2 3 3 2 2" xfId="11909"/>
    <cellStyle name="20 % – Zvýraznění1 3 2 3 3 3" xfId="11908"/>
    <cellStyle name="20 % – Zvýraznění1 3 2 3 4" xfId="1794"/>
    <cellStyle name="20 % – Zvýraznění1 3 2 3 4 2" xfId="11910"/>
    <cellStyle name="20 % – Zvýraznění1 3 2 3 5" xfId="11903"/>
    <cellStyle name="20 % – Zvýraznění1 3 2 4" xfId="1795"/>
    <cellStyle name="20 % – Zvýraznění1 3 2 4 2" xfId="1796"/>
    <cellStyle name="20 % – Zvýraznění1 3 2 4 2 2" xfId="1797"/>
    <cellStyle name="20 % – Zvýraznění1 3 2 4 2 2 2" xfId="11913"/>
    <cellStyle name="20 % – Zvýraznění1 3 2 4 2 3" xfId="11912"/>
    <cellStyle name="20 % – Zvýraznění1 3 2 4 3" xfId="1798"/>
    <cellStyle name="20 % – Zvýraznění1 3 2 4 3 2" xfId="11914"/>
    <cellStyle name="20 % – Zvýraznění1 3 2 4 4" xfId="11911"/>
    <cellStyle name="20 % – Zvýraznění1 3 2 5" xfId="1799"/>
    <cellStyle name="20 % – Zvýraznění1 3 2 5 2" xfId="1800"/>
    <cellStyle name="20 % – Zvýraznění1 3 2 5 2 2" xfId="11916"/>
    <cellStyle name="20 % – Zvýraznění1 3 2 5 3" xfId="11915"/>
    <cellStyle name="20 % – Zvýraznění1 3 2 6" xfId="1801"/>
    <cellStyle name="20 % – Zvýraznění1 3 2 6 2" xfId="11917"/>
    <cellStyle name="20 % – Zvýraznění1 3 2 7" xfId="11886"/>
    <cellStyle name="20 % – Zvýraznění1 3 3" xfId="1802"/>
    <cellStyle name="20 % – Zvýraznění1 3 3 2" xfId="1803"/>
    <cellStyle name="20 % – Zvýraznění1 3 3 2 2" xfId="1804"/>
    <cellStyle name="20 % – Zvýraznění1 3 3 2 2 2" xfId="1805"/>
    <cellStyle name="20 % – Zvýraznění1 3 3 2 2 2 2" xfId="1806"/>
    <cellStyle name="20 % – Zvýraznění1 3 3 2 2 2 2 2" xfId="11922"/>
    <cellStyle name="20 % – Zvýraznění1 3 3 2 2 2 3" xfId="11921"/>
    <cellStyle name="20 % – Zvýraznění1 3 3 2 2 3" xfId="1807"/>
    <cellStyle name="20 % – Zvýraznění1 3 3 2 2 3 2" xfId="11923"/>
    <cellStyle name="20 % – Zvýraznění1 3 3 2 2 4" xfId="11920"/>
    <cellStyle name="20 % – Zvýraznění1 3 3 2 3" xfId="1808"/>
    <cellStyle name="20 % – Zvýraznění1 3 3 2 3 2" xfId="1809"/>
    <cellStyle name="20 % – Zvýraznění1 3 3 2 3 2 2" xfId="11925"/>
    <cellStyle name="20 % – Zvýraznění1 3 3 2 3 3" xfId="11924"/>
    <cellStyle name="20 % – Zvýraznění1 3 3 2 4" xfId="1810"/>
    <cellStyle name="20 % – Zvýraznění1 3 3 2 4 2" xfId="11926"/>
    <cellStyle name="20 % – Zvýraznění1 3 3 2 5" xfId="11919"/>
    <cellStyle name="20 % – Zvýraznění1 3 3 3" xfId="1811"/>
    <cellStyle name="20 % – Zvýraznění1 3 3 3 2" xfId="1812"/>
    <cellStyle name="20 % – Zvýraznění1 3 3 3 2 2" xfId="1813"/>
    <cellStyle name="20 % – Zvýraznění1 3 3 3 2 2 2" xfId="11929"/>
    <cellStyle name="20 % – Zvýraznění1 3 3 3 2 3" xfId="11928"/>
    <cellStyle name="20 % – Zvýraznění1 3 3 3 3" xfId="1814"/>
    <cellStyle name="20 % – Zvýraznění1 3 3 3 3 2" xfId="11930"/>
    <cellStyle name="20 % – Zvýraznění1 3 3 3 4" xfId="11927"/>
    <cellStyle name="20 % – Zvýraznění1 3 3 4" xfId="1815"/>
    <cellStyle name="20 % – Zvýraznění1 3 3 4 2" xfId="1816"/>
    <cellStyle name="20 % – Zvýraznění1 3 3 4 2 2" xfId="11932"/>
    <cellStyle name="20 % – Zvýraznění1 3 3 4 3" xfId="11931"/>
    <cellStyle name="20 % – Zvýraznění1 3 3 5" xfId="1817"/>
    <cellStyle name="20 % – Zvýraznění1 3 3 5 2" xfId="11933"/>
    <cellStyle name="20 % – Zvýraznění1 3 3 6" xfId="11918"/>
    <cellStyle name="20 % – Zvýraznění1 3 4" xfId="1818"/>
    <cellStyle name="20 % – Zvýraznění1 3 4 2" xfId="1819"/>
    <cellStyle name="20 % – Zvýraznění1 3 4 2 2" xfId="1820"/>
    <cellStyle name="20 % – Zvýraznění1 3 4 2 2 2" xfId="1821"/>
    <cellStyle name="20 % – Zvýraznění1 3 4 2 2 2 2" xfId="11937"/>
    <cellStyle name="20 % – Zvýraznění1 3 4 2 2 3" xfId="11936"/>
    <cellStyle name="20 % – Zvýraznění1 3 4 2 3" xfId="1822"/>
    <cellStyle name="20 % – Zvýraznění1 3 4 2 3 2" xfId="11938"/>
    <cellStyle name="20 % – Zvýraznění1 3 4 2 4" xfId="11935"/>
    <cellStyle name="20 % – Zvýraznění1 3 4 3" xfId="1823"/>
    <cellStyle name="20 % – Zvýraznění1 3 4 3 2" xfId="1824"/>
    <cellStyle name="20 % – Zvýraznění1 3 4 3 2 2" xfId="11940"/>
    <cellStyle name="20 % – Zvýraznění1 3 4 3 3" xfId="11939"/>
    <cellStyle name="20 % – Zvýraznění1 3 4 4" xfId="1825"/>
    <cellStyle name="20 % – Zvýraznění1 3 4 4 2" xfId="11941"/>
    <cellStyle name="20 % – Zvýraznění1 3 4 5" xfId="11934"/>
    <cellStyle name="20 % – Zvýraznění1 3 5" xfId="1826"/>
    <cellStyle name="20 % – Zvýraznění1 3 5 2" xfId="1827"/>
    <cellStyle name="20 % – Zvýraznění1 3 5 2 2" xfId="1828"/>
    <cellStyle name="20 % – Zvýraznění1 3 5 2 2 2" xfId="1829"/>
    <cellStyle name="20 % – Zvýraznění1 3 5 2 2 2 2" xfId="11945"/>
    <cellStyle name="20 % – Zvýraznění1 3 5 2 2 3" xfId="11944"/>
    <cellStyle name="20 % – Zvýraznění1 3 5 2 3" xfId="1830"/>
    <cellStyle name="20 % – Zvýraznění1 3 5 2 3 2" xfId="11946"/>
    <cellStyle name="20 % – Zvýraznění1 3 5 2 4" xfId="11943"/>
    <cellStyle name="20 % – Zvýraznění1 3 5 3" xfId="1831"/>
    <cellStyle name="20 % – Zvýraznění1 3 5 3 2" xfId="1832"/>
    <cellStyle name="20 % – Zvýraznění1 3 5 3 2 2" xfId="11948"/>
    <cellStyle name="20 % – Zvýraznění1 3 5 3 3" xfId="11947"/>
    <cellStyle name="20 % – Zvýraznění1 3 5 4" xfId="1833"/>
    <cellStyle name="20 % – Zvýraznění1 3 5 4 2" xfId="11949"/>
    <cellStyle name="20 % – Zvýraznění1 3 5 5" xfId="11942"/>
    <cellStyle name="20 % – Zvýraznění1 3 6" xfId="1834"/>
    <cellStyle name="20 % – Zvýraznění1 3 6 2" xfId="1835"/>
    <cellStyle name="20 % – Zvýraznění1 3 6 2 2" xfId="1836"/>
    <cellStyle name="20 % – Zvýraznění1 3 6 2 2 2" xfId="11952"/>
    <cellStyle name="20 % – Zvýraznění1 3 6 2 3" xfId="11951"/>
    <cellStyle name="20 % – Zvýraznění1 3 6 3" xfId="1837"/>
    <cellStyle name="20 % – Zvýraznění1 3 6 3 2" xfId="11953"/>
    <cellStyle name="20 % – Zvýraznění1 3 6 4" xfId="11950"/>
    <cellStyle name="20 % – Zvýraznění1 3 7" xfId="1838"/>
    <cellStyle name="20 % – Zvýraznění1 3 7 2" xfId="1839"/>
    <cellStyle name="20 % – Zvýraznění1 3 7 2 2" xfId="11955"/>
    <cellStyle name="20 % – Zvýraznění1 3 7 3" xfId="11954"/>
    <cellStyle name="20 % – Zvýraznění1 3 8" xfId="1840"/>
    <cellStyle name="20 % – Zvýraznění1 3 8 2" xfId="11956"/>
    <cellStyle name="20 % – Zvýraznění1 3 9" xfId="11885"/>
    <cellStyle name="20 % – Zvýraznění1 4" xfId="1841"/>
    <cellStyle name="20 % – Zvýraznění1 4 10" xfId="11957"/>
    <cellStyle name="20 % – Zvýraznění1 4 2" xfId="1842"/>
    <cellStyle name="20 % – Zvýraznění1 4 2 2" xfId="1843"/>
    <cellStyle name="20 % – Zvýraznění1 4 2 2 2" xfId="1844"/>
    <cellStyle name="20 % – Zvýraznění1 4 2 2 2 2" xfId="1845"/>
    <cellStyle name="20 % – Zvýraznění1 4 2 2 2 2 2" xfId="1846"/>
    <cellStyle name="20 % – Zvýraznění1 4 2 2 2 2 2 2" xfId="1847"/>
    <cellStyle name="20 % – Zvýraznění1 4 2 2 2 2 2 2 2" xfId="1848"/>
    <cellStyle name="20 % – Zvýraznění1 4 2 2 2 2 2 2 2 2" xfId="11964"/>
    <cellStyle name="20 % – Zvýraznění1 4 2 2 2 2 2 2 3" xfId="11963"/>
    <cellStyle name="20 % – Zvýraznění1 4 2 2 2 2 2 3" xfId="1849"/>
    <cellStyle name="20 % – Zvýraznění1 4 2 2 2 2 2 3 2" xfId="11965"/>
    <cellStyle name="20 % – Zvýraznění1 4 2 2 2 2 2 4" xfId="11962"/>
    <cellStyle name="20 % – Zvýraznění1 4 2 2 2 2 3" xfId="1850"/>
    <cellStyle name="20 % – Zvýraznění1 4 2 2 2 2 3 2" xfId="1851"/>
    <cellStyle name="20 % – Zvýraznění1 4 2 2 2 2 3 2 2" xfId="11967"/>
    <cellStyle name="20 % – Zvýraznění1 4 2 2 2 2 3 3" xfId="11966"/>
    <cellStyle name="20 % – Zvýraznění1 4 2 2 2 2 4" xfId="1852"/>
    <cellStyle name="20 % – Zvýraznění1 4 2 2 2 2 4 2" xfId="11968"/>
    <cellStyle name="20 % – Zvýraznění1 4 2 2 2 2 5" xfId="11961"/>
    <cellStyle name="20 % – Zvýraznění1 4 2 2 2 3" xfId="1853"/>
    <cellStyle name="20 % – Zvýraznění1 4 2 2 2 3 2" xfId="1854"/>
    <cellStyle name="20 % – Zvýraznění1 4 2 2 2 3 2 2" xfId="1855"/>
    <cellStyle name="20 % – Zvýraznění1 4 2 2 2 3 2 2 2" xfId="11971"/>
    <cellStyle name="20 % – Zvýraznění1 4 2 2 2 3 2 3" xfId="11970"/>
    <cellStyle name="20 % – Zvýraznění1 4 2 2 2 3 3" xfId="1856"/>
    <cellStyle name="20 % – Zvýraznění1 4 2 2 2 3 3 2" xfId="11972"/>
    <cellStyle name="20 % – Zvýraznění1 4 2 2 2 3 4" xfId="11969"/>
    <cellStyle name="20 % – Zvýraznění1 4 2 2 2 4" xfId="1857"/>
    <cellStyle name="20 % – Zvýraznění1 4 2 2 2 4 2" xfId="1858"/>
    <cellStyle name="20 % – Zvýraznění1 4 2 2 2 4 2 2" xfId="11974"/>
    <cellStyle name="20 % – Zvýraznění1 4 2 2 2 4 3" xfId="11973"/>
    <cellStyle name="20 % – Zvýraznění1 4 2 2 2 5" xfId="1859"/>
    <cellStyle name="20 % – Zvýraznění1 4 2 2 2 5 2" xfId="11975"/>
    <cellStyle name="20 % – Zvýraznění1 4 2 2 2 6" xfId="11960"/>
    <cellStyle name="20 % – Zvýraznění1 4 2 2 3" xfId="1860"/>
    <cellStyle name="20 % – Zvýraznění1 4 2 2 3 2" xfId="1861"/>
    <cellStyle name="20 % – Zvýraznění1 4 2 2 3 2 2" xfId="1862"/>
    <cellStyle name="20 % – Zvýraznění1 4 2 2 3 2 2 2" xfId="1863"/>
    <cellStyle name="20 % – Zvýraznění1 4 2 2 3 2 2 2 2" xfId="11979"/>
    <cellStyle name="20 % – Zvýraznění1 4 2 2 3 2 2 3" xfId="11978"/>
    <cellStyle name="20 % – Zvýraznění1 4 2 2 3 2 3" xfId="1864"/>
    <cellStyle name="20 % – Zvýraznění1 4 2 2 3 2 3 2" xfId="11980"/>
    <cellStyle name="20 % – Zvýraznění1 4 2 2 3 2 4" xfId="11977"/>
    <cellStyle name="20 % – Zvýraznění1 4 2 2 3 3" xfId="1865"/>
    <cellStyle name="20 % – Zvýraznění1 4 2 2 3 3 2" xfId="1866"/>
    <cellStyle name="20 % – Zvýraznění1 4 2 2 3 3 2 2" xfId="11982"/>
    <cellStyle name="20 % – Zvýraznění1 4 2 2 3 3 3" xfId="11981"/>
    <cellStyle name="20 % – Zvýraznění1 4 2 2 3 4" xfId="1867"/>
    <cellStyle name="20 % – Zvýraznění1 4 2 2 3 4 2" xfId="11983"/>
    <cellStyle name="20 % – Zvýraznění1 4 2 2 3 5" xfId="11976"/>
    <cellStyle name="20 % – Zvýraznění1 4 2 2 4" xfId="1868"/>
    <cellStyle name="20 % – Zvýraznění1 4 2 2 4 2" xfId="1869"/>
    <cellStyle name="20 % – Zvýraznění1 4 2 2 4 2 2" xfId="1870"/>
    <cellStyle name="20 % – Zvýraznění1 4 2 2 4 2 2 2" xfId="11986"/>
    <cellStyle name="20 % – Zvýraznění1 4 2 2 4 2 3" xfId="11985"/>
    <cellStyle name="20 % – Zvýraznění1 4 2 2 4 3" xfId="1871"/>
    <cellStyle name="20 % – Zvýraznění1 4 2 2 4 3 2" xfId="11987"/>
    <cellStyle name="20 % – Zvýraznění1 4 2 2 4 4" xfId="11984"/>
    <cellStyle name="20 % – Zvýraznění1 4 2 2 5" xfId="1872"/>
    <cellStyle name="20 % – Zvýraznění1 4 2 2 5 2" xfId="1873"/>
    <cellStyle name="20 % – Zvýraznění1 4 2 2 5 2 2" xfId="11989"/>
    <cellStyle name="20 % – Zvýraznění1 4 2 2 5 3" xfId="11988"/>
    <cellStyle name="20 % – Zvýraznění1 4 2 2 6" xfId="1874"/>
    <cellStyle name="20 % – Zvýraznění1 4 2 2 6 2" xfId="11990"/>
    <cellStyle name="20 % – Zvýraznění1 4 2 2 7" xfId="11959"/>
    <cellStyle name="20 % – Zvýraznění1 4 2 3" xfId="1875"/>
    <cellStyle name="20 % – Zvýraznění1 4 2 3 2" xfId="1876"/>
    <cellStyle name="20 % – Zvýraznění1 4 2 3 2 2" xfId="1877"/>
    <cellStyle name="20 % – Zvýraznění1 4 2 3 2 2 2" xfId="1878"/>
    <cellStyle name="20 % – Zvýraznění1 4 2 3 2 2 2 2" xfId="1879"/>
    <cellStyle name="20 % – Zvýraznění1 4 2 3 2 2 2 2 2" xfId="11995"/>
    <cellStyle name="20 % – Zvýraznění1 4 2 3 2 2 2 3" xfId="11994"/>
    <cellStyle name="20 % – Zvýraznění1 4 2 3 2 2 3" xfId="1880"/>
    <cellStyle name="20 % – Zvýraznění1 4 2 3 2 2 3 2" xfId="11996"/>
    <cellStyle name="20 % – Zvýraznění1 4 2 3 2 2 4" xfId="11993"/>
    <cellStyle name="20 % – Zvýraznění1 4 2 3 2 3" xfId="1881"/>
    <cellStyle name="20 % – Zvýraznění1 4 2 3 2 3 2" xfId="1882"/>
    <cellStyle name="20 % – Zvýraznění1 4 2 3 2 3 2 2" xfId="11998"/>
    <cellStyle name="20 % – Zvýraznění1 4 2 3 2 3 3" xfId="11997"/>
    <cellStyle name="20 % – Zvýraznění1 4 2 3 2 4" xfId="1883"/>
    <cellStyle name="20 % – Zvýraznění1 4 2 3 2 4 2" xfId="11999"/>
    <cellStyle name="20 % – Zvýraznění1 4 2 3 2 5" xfId="11992"/>
    <cellStyle name="20 % – Zvýraznění1 4 2 3 3" xfId="1884"/>
    <cellStyle name="20 % – Zvýraznění1 4 2 3 3 2" xfId="1885"/>
    <cellStyle name="20 % – Zvýraznění1 4 2 3 3 2 2" xfId="1886"/>
    <cellStyle name="20 % – Zvýraznění1 4 2 3 3 2 2 2" xfId="12002"/>
    <cellStyle name="20 % – Zvýraznění1 4 2 3 3 2 3" xfId="12001"/>
    <cellStyle name="20 % – Zvýraznění1 4 2 3 3 3" xfId="1887"/>
    <cellStyle name="20 % – Zvýraznění1 4 2 3 3 3 2" xfId="12003"/>
    <cellStyle name="20 % – Zvýraznění1 4 2 3 3 4" xfId="12000"/>
    <cellStyle name="20 % – Zvýraznění1 4 2 3 4" xfId="1888"/>
    <cellStyle name="20 % – Zvýraznění1 4 2 3 4 2" xfId="1889"/>
    <cellStyle name="20 % – Zvýraznění1 4 2 3 4 2 2" xfId="12005"/>
    <cellStyle name="20 % – Zvýraznění1 4 2 3 4 3" xfId="12004"/>
    <cellStyle name="20 % – Zvýraznění1 4 2 3 5" xfId="1890"/>
    <cellStyle name="20 % – Zvýraznění1 4 2 3 5 2" xfId="12006"/>
    <cellStyle name="20 % – Zvýraznění1 4 2 3 6" xfId="11991"/>
    <cellStyle name="20 % – Zvýraznění1 4 2 4" xfId="1891"/>
    <cellStyle name="20 % – Zvýraznění1 4 2 4 2" xfId="1892"/>
    <cellStyle name="20 % – Zvýraznění1 4 2 4 2 2" xfId="1893"/>
    <cellStyle name="20 % – Zvýraznění1 4 2 4 2 2 2" xfId="1894"/>
    <cellStyle name="20 % – Zvýraznění1 4 2 4 2 2 2 2" xfId="12010"/>
    <cellStyle name="20 % – Zvýraznění1 4 2 4 2 2 3" xfId="12009"/>
    <cellStyle name="20 % – Zvýraznění1 4 2 4 2 3" xfId="1895"/>
    <cellStyle name="20 % – Zvýraznění1 4 2 4 2 3 2" xfId="12011"/>
    <cellStyle name="20 % – Zvýraznění1 4 2 4 2 4" xfId="12008"/>
    <cellStyle name="20 % – Zvýraznění1 4 2 4 3" xfId="1896"/>
    <cellStyle name="20 % – Zvýraznění1 4 2 4 3 2" xfId="1897"/>
    <cellStyle name="20 % – Zvýraznění1 4 2 4 3 2 2" xfId="12013"/>
    <cellStyle name="20 % – Zvýraznění1 4 2 4 3 3" xfId="12012"/>
    <cellStyle name="20 % – Zvýraznění1 4 2 4 4" xfId="1898"/>
    <cellStyle name="20 % – Zvýraznění1 4 2 4 4 2" xfId="12014"/>
    <cellStyle name="20 % – Zvýraznění1 4 2 4 5" xfId="12007"/>
    <cellStyle name="20 % – Zvýraznění1 4 2 5" xfId="1899"/>
    <cellStyle name="20 % – Zvýraznění1 4 2 5 2" xfId="1900"/>
    <cellStyle name="20 % – Zvýraznění1 4 2 5 2 2" xfId="1901"/>
    <cellStyle name="20 % – Zvýraznění1 4 2 5 2 2 2" xfId="1902"/>
    <cellStyle name="20 % – Zvýraznění1 4 2 5 2 2 2 2" xfId="12018"/>
    <cellStyle name="20 % – Zvýraznění1 4 2 5 2 2 3" xfId="12017"/>
    <cellStyle name="20 % – Zvýraznění1 4 2 5 2 3" xfId="1903"/>
    <cellStyle name="20 % – Zvýraznění1 4 2 5 2 3 2" xfId="12019"/>
    <cellStyle name="20 % – Zvýraznění1 4 2 5 2 4" xfId="12016"/>
    <cellStyle name="20 % – Zvýraznění1 4 2 5 3" xfId="1904"/>
    <cellStyle name="20 % – Zvýraznění1 4 2 5 3 2" xfId="1905"/>
    <cellStyle name="20 % – Zvýraznění1 4 2 5 3 2 2" xfId="12021"/>
    <cellStyle name="20 % – Zvýraznění1 4 2 5 3 3" xfId="12020"/>
    <cellStyle name="20 % – Zvýraznění1 4 2 5 4" xfId="1906"/>
    <cellStyle name="20 % – Zvýraznění1 4 2 5 4 2" xfId="12022"/>
    <cellStyle name="20 % – Zvýraznění1 4 2 5 5" xfId="12015"/>
    <cellStyle name="20 % – Zvýraznění1 4 2 6" xfId="1907"/>
    <cellStyle name="20 % – Zvýraznění1 4 2 6 2" xfId="1908"/>
    <cellStyle name="20 % – Zvýraznění1 4 2 6 2 2" xfId="1909"/>
    <cellStyle name="20 % – Zvýraznění1 4 2 6 2 2 2" xfId="12025"/>
    <cellStyle name="20 % – Zvýraznění1 4 2 6 2 3" xfId="12024"/>
    <cellStyle name="20 % – Zvýraznění1 4 2 6 3" xfId="1910"/>
    <cellStyle name="20 % – Zvýraznění1 4 2 6 3 2" xfId="12026"/>
    <cellStyle name="20 % – Zvýraznění1 4 2 6 4" xfId="12023"/>
    <cellStyle name="20 % – Zvýraznění1 4 2 7" xfId="1911"/>
    <cellStyle name="20 % – Zvýraznění1 4 2 7 2" xfId="1912"/>
    <cellStyle name="20 % – Zvýraznění1 4 2 7 2 2" xfId="12028"/>
    <cellStyle name="20 % – Zvýraznění1 4 2 7 3" xfId="12027"/>
    <cellStyle name="20 % – Zvýraznění1 4 2 8" xfId="1913"/>
    <cellStyle name="20 % – Zvýraznění1 4 2 8 2" xfId="12029"/>
    <cellStyle name="20 % – Zvýraznění1 4 2 9" xfId="11958"/>
    <cellStyle name="20 % – Zvýraznění1 4 3" xfId="1914"/>
    <cellStyle name="20 % – Zvýraznění1 4 3 2" xfId="1915"/>
    <cellStyle name="20 % – Zvýraznění1 4 3 2 2" xfId="1916"/>
    <cellStyle name="20 % – Zvýraznění1 4 3 2 2 2" xfId="1917"/>
    <cellStyle name="20 % – Zvýraznění1 4 3 2 2 2 2" xfId="1918"/>
    <cellStyle name="20 % – Zvýraznění1 4 3 2 2 2 2 2" xfId="1919"/>
    <cellStyle name="20 % – Zvýraznění1 4 3 2 2 2 2 2 2" xfId="12035"/>
    <cellStyle name="20 % – Zvýraznění1 4 3 2 2 2 2 3" xfId="12034"/>
    <cellStyle name="20 % – Zvýraznění1 4 3 2 2 2 3" xfId="1920"/>
    <cellStyle name="20 % – Zvýraznění1 4 3 2 2 2 3 2" xfId="12036"/>
    <cellStyle name="20 % – Zvýraznění1 4 3 2 2 2 4" xfId="12033"/>
    <cellStyle name="20 % – Zvýraznění1 4 3 2 2 3" xfId="1921"/>
    <cellStyle name="20 % – Zvýraznění1 4 3 2 2 3 2" xfId="1922"/>
    <cellStyle name="20 % – Zvýraznění1 4 3 2 2 3 2 2" xfId="12038"/>
    <cellStyle name="20 % – Zvýraznění1 4 3 2 2 3 3" xfId="12037"/>
    <cellStyle name="20 % – Zvýraznění1 4 3 2 2 4" xfId="1923"/>
    <cellStyle name="20 % – Zvýraznění1 4 3 2 2 4 2" xfId="12039"/>
    <cellStyle name="20 % – Zvýraznění1 4 3 2 2 5" xfId="12032"/>
    <cellStyle name="20 % – Zvýraznění1 4 3 2 3" xfId="1924"/>
    <cellStyle name="20 % – Zvýraznění1 4 3 2 3 2" xfId="1925"/>
    <cellStyle name="20 % – Zvýraznění1 4 3 2 3 2 2" xfId="1926"/>
    <cellStyle name="20 % – Zvýraznění1 4 3 2 3 2 2 2" xfId="12042"/>
    <cellStyle name="20 % – Zvýraznění1 4 3 2 3 2 3" xfId="12041"/>
    <cellStyle name="20 % – Zvýraznění1 4 3 2 3 3" xfId="1927"/>
    <cellStyle name="20 % – Zvýraznění1 4 3 2 3 3 2" xfId="12043"/>
    <cellStyle name="20 % – Zvýraznění1 4 3 2 3 4" xfId="12040"/>
    <cellStyle name="20 % – Zvýraznění1 4 3 2 4" xfId="1928"/>
    <cellStyle name="20 % – Zvýraznění1 4 3 2 4 2" xfId="1929"/>
    <cellStyle name="20 % – Zvýraznění1 4 3 2 4 2 2" xfId="12045"/>
    <cellStyle name="20 % – Zvýraznění1 4 3 2 4 3" xfId="12044"/>
    <cellStyle name="20 % – Zvýraznění1 4 3 2 5" xfId="1930"/>
    <cellStyle name="20 % – Zvýraznění1 4 3 2 5 2" xfId="12046"/>
    <cellStyle name="20 % – Zvýraznění1 4 3 2 6" xfId="12031"/>
    <cellStyle name="20 % – Zvýraznění1 4 3 3" xfId="1931"/>
    <cellStyle name="20 % – Zvýraznění1 4 3 3 2" xfId="1932"/>
    <cellStyle name="20 % – Zvýraznění1 4 3 3 2 2" xfId="1933"/>
    <cellStyle name="20 % – Zvýraznění1 4 3 3 2 2 2" xfId="1934"/>
    <cellStyle name="20 % – Zvýraznění1 4 3 3 2 2 2 2" xfId="12050"/>
    <cellStyle name="20 % – Zvýraznění1 4 3 3 2 2 3" xfId="12049"/>
    <cellStyle name="20 % – Zvýraznění1 4 3 3 2 3" xfId="1935"/>
    <cellStyle name="20 % – Zvýraznění1 4 3 3 2 3 2" xfId="12051"/>
    <cellStyle name="20 % – Zvýraznění1 4 3 3 2 4" xfId="12048"/>
    <cellStyle name="20 % – Zvýraznění1 4 3 3 3" xfId="1936"/>
    <cellStyle name="20 % – Zvýraznění1 4 3 3 3 2" xfId="1937"/>
    <cellStyle name="20 % – Zvýraznění1 4 3 3 3 2 2" xfId="12053"/>
    <cellStyle name="20 % – Zvýraznění1 4 3 3 3 3" xfId="12052"/>
    <cellStyle name="20 % – Zvýraznění1 4 3 3 4" xfId="1938"/>
    <cellStyle name="20 % – Zvýraznění1 4 3 3 4 2" xfId="12054"/>
    <cellStyle name="20 % – Zvýraznění1 4 3 3 5" xfId="12047"/>
    <cellStyle name="20 % – Zvýraznění1 4 3 4" xfId="1939"/>
    <cellStyle name="20 % – Zvýraznění1 4 3 4 2" xfId="1940"/>
    <cellStyle name="20 % – Zvýraznění1 4 3 4 2 2" xfId="1941"/>
    <cellStyle name="20 % – Zvýraznění1 4 3 4 2 2 2" xfId="12057"/>
    <cellStyle name="20 % – Zvýraznění1 4 3 4 2 3" xfId="12056"/>
    <cellStyle name="20 % – Zvýraznění1 4 3 4 3" xfId="1942"/>
    <cellStyle name="20 % – Zvýraznění1 4 3 4 3 2" xfId="12058"/>
    <cellStyle name="20 % – Zvýraznění1 4 3 4 4" xfId="12055"/>
    <cellStyle name="20 % – Zvýraznění1 4 3 5" xfId="1943"/>
    <cellStyle name="20 % – Zvýraznění1 4 3 5 2" xfId="1944"/>
    <cellStyle name="20 % – Zvýraznění1 4 3 5 2 2" xfId="12060"/>
    <cellStyle name="20 % – Zvýraznění1 4 3 5 3" xfId="12059"/>
    <cellStyle name="20 % – Zvýraznění1 4 3 6" xfId="1945"/>
    <cellStyle name="20 % – Zvýraznění1 4 3 6 2" xfId="12061"/>
    <cellStyle name="20 % – Zvýraznění1 4 3 7" xfId="12030"/>
    <cellStyle name="20 % – Zvýraznění1 4 4" xfId="1946"/>
    <cellStyle name="20 % – Zvýraznění1 4 4 2" xfId="1947"/>
    <cellStyle name="20 % – Zvýraznění1 4 4 2 2" xfId="1948"/>
    <cellStyle name="20 % – Zvýraznění1 4 4 2 2 2" xfId="1949"/>
    <cellStyle name="20 % – Zvýraznění1 4 4 2 2 2 2" xfId="1950"/>
    <cellStyle name="20 % – Zvýraznění1 4 4 2 2 2 2 2" xfId="12066"/>
    <cellStyle name="20 % – Zvýraznění1 4 4 2 2 2 3" xfId="12065"/>
    <cellStyle name="20 % – Zvýraznění1 4 4 2 2 3" xfId="1951"/>
    <cellStyle name="20 % – Zvýraznění1 4 4 2 2 3 2" xfId="12067"/>
    <cellStyle name="20 % – Zvýraznění1 4 4 2 2 4" xfId="12064"/>
    <cellStyle name="20 % – Zvýraznění1 4 4 2 3" xfId="1952"/>
    <cellStyle name="20 % – Zvýraznění1 4 4 2 3 2" xfId="1953"/>
    <cellStyle name="20 % – Zvýraznění1 4 4 2 3 2 2" xfId="12069"/>
    <cellStyle name="20 % – Zvýraznění1 4 4 2 3 3" xfId="12068"/>
    <cellStyle name="20 % – Zvýraznění1 4 4 2 4" xfId="1954"/>
    <cellStyle name="20 % – Zvýraznění1 4 4 2 4 2" xfId="12070"/>
    <cellStyle name="20 % – Zvýraznění1 4 4 2 5" xfId="12063"/>
    <cellStyle name="20 % – Zvýraznění1 4 4 3" xfId="1955"/>
    <cellStyle name="20 % – Zvýraznění1 4 4 3 2" xfId="1956"/>
    <cellStyle name="20 % – Zvýraznění1 4 4 3 2 2" xfId="1957"/>
    <cellStyle name="20 % – Zvýraznění1 4 4 3 2 2 2" xfId="12073"/>
    <cellStyle name="20 % – Zvýraznění1 4 4 3 2 3" xfId="12072"/>
    <cellStyle name="20 % – Zvýraznění1 4 4 3 3" xfId="1958"/>
    <cellStyle name="20 % – Zvýraznění1 4 4 3 3 2" xfId="12074"/>
    <cellStyle name="20 % – Zvýraznění1 4 4 3 4" xfId="12071"/>
    <cellStyle name="20 % – Zvýraznění1 4 4 4" xfId="1959"/>
    <cellStyle name="20 % – Zvýraznění1 4 4 4 2" xfId="1960"/>
    <cellStyle name="20 % – Zvýraznění1 4 4 4 2 2" xfId="12076"/>
    <cellStyle name="20 % – Zvýraznění1 4 4 4 3" xfId="12075"/>
    <cellStyle name="20 % – Zvýraznění1 4 4 5" xfId="1961"/>
    <cellStyle name="20 % – Zvýraznění1 4 4 5 2" xfId="12077"/>
    <cellStyle name="20 % – Zvýraznění1 4 4 6" xfId="12062"/>
    <cellStyle name="20 % – Zvýraznění1 4 5" xfId="1962"/>
    <cellStyle name="20 % – Zvýraznění1 4 5 2" xfId="1963"/>
    <cellStyle name="20 % – Zvýraznění1 4 5 2 2" xfId="1964"/>
    <cellStyle name="20 % – Zvýraznění1 4 5 2 2 2" xfId="1965"/>
    <cellStyle name="20 % – Zvýraznění1 4 5 2 2 2 2" xfId="12081"/>
    <cellStyle name="20 % – Zvýraznění1 4 5 2 2 3" xfId="12080"/>
    <cellStyle name="20 % – Zvýraznění1 4 5 2 3" xfId="1966"/>
    <cellStyle name="20 % – Zvýraznění1 4 5 2 3 2" xfId="12082"/>
    <cellStyle name="20 % – Zvýraznění1 4 5 2 4" xfId="12079"/>
    <cellStyle name="20 % – Zvýraznění1 4 5 3" xfId="1967"/>
    <cellStyle name="20 % – Zvýraznění1 4 5 3 2" xfId="1968"/>
    <cellStyle name="20 % – Zvýraznění1 4 5 3 2 2" xfId="12084"/>
    <cellStyle name="20 % – Zvýraznění1 4 5 3 3" xfId="12083"/>
    <cellStyle name="20 % – Zvýraznění1 4 5 4" xfId="1969"/>
    <cellStyle name="20 % – Zvýraznění1 4 5 4 2" xfId="12085"/>
    <cellStyle name="20 % – Zvýraznění1 4 5 5" xfId="12078"/>
    <cellStyle name="20 % – Zvýraznění1 4 6" xfId="1970"/>
    <cellStyle name="20 % – Zvýraznění1 4 6 2" xfId="1971"/>
    <cellStyle name="20 % – Zvýraznění1 4 6 2 2" xfId="1972"/>
    <cellStyle name="20 % – Zvýraznění1 4 6 2 2 2" xfId="1973"/>
    <cellStyle name="20 % – Zvýraznění1 4 6 2 2 2 2" xfId="12089"/>
    <cellStyle name="20 % – Zvýraznění1 4 6 2 2 3" xfId="12088"/>
    <cellStyle name="20 % – Zvýraznění1 4 6 2 3" xfId="1974"/>
    <cellStyle name="20 % – Zvýraznění1 4 6 2 3 2" xfId="12090"/>
    <cellStyle name="20 % – Zvýraznění1 4 6 2 4" xfId="12087"/>
    <cellStyle name="20 % – Zvýraznění1 4 6 3" xfId="1975"/>
    <cellStyle name="20 % – Zvýraznění1 4 6 3 2" xfId="1976"/>
    <cellStyle name="20 % – Zvýraznění1 4 6 3 2 2" xfId="12092"/>
    <cellStyle name="20 % – Zvýraznění1 4 6 3 3" xfId="12091"/>
    <cellStyle name="20 % – Zvýraznění1 4 6 4" xfId="1977"/>
    <cellStyle name="20 % – Zvýraznění1 4 6 4 2" xfId="12093"/>
    <cellStyle name="20 % – Zvýraznění1 4 6 5" xfId="12086"/>
    <cellStyle name="20 % – Zvýraznění1 4 7" xfId="1978"/>
    <cellStyle name="20 % – Zvýraznění1 4 7 2" xfId="1979"/>
    <cellStyle name="20 % – Zvýraznění1 4 7 2 2" xfId="1980"/>
    <cellStyle name="20 % – Zvýraznění1 4 7 2 2 2" xfId="12096"/>
    <cellStyle name="20 % – Zvýraznění1 4 7 2 3" xfId="12095"/>
    <cellStyle name="20 % – Zvýraznění1 4 7 3" xfId="1981"/>
    <cellStyle name="20 % – Zvýraznění1 4 7 3 2" xfId="12097"/>
    <cellStyle name="20 % – Zvýraznění1 4 7 4" xfId="12094"/>
    <cellStyle name="20 % – Zvýraznění1 4 8" xfId="1982"/>
    <cellStyle name="20 % – Zvýraznění1 4 8 2" xfId="1983"/>
    <cellStyle name="20 % – Zvýraznění1 4 8 2 2" xfId="12099"/>
    <cellStyle name="20 % – Zvýraznění1 4 8 3" xfId="12098"/>
    <cellStyle name="20 % – Zvýraznění1 4 9" xfId="1984"/>
    <cellStyle name="20 % – Zvýraznění1 4 9 2" xfId="12100"/>
    <cellStyle name="20 % – Zvýraznění2 2" xfId="1985"/>
    <cellStyle name="20 % – Zvýraznění2 3" xfId="1986"/>
    <cellStyle name="20 % – Zvýraznění2 3 10" xfId="11818"/>
    <cellStyle name="20 % – Zvýraznění2 3 2" xfId="1987"/>
    <cellStyle name="20 % – Zvýraznění2 3 2 2" xfId="1988"/>
    <cellStyle name="20 % – Zvýraznění2 3 2 2 2" xfId="1989"/>
    <cellStyle name="20 % – Zvýraznění2 3 2 2 2 2" xfId="1990"/>
    <cellStyle name="20 % – Zvýraznění2 3 2 2 2 2 2" xfId="1991"/>
    <cellStyle name="20 % – Zvýraznění2 3 2 2 2 2 2 2" xfId="1992"/>
    <cellStyle name="20 % – Zvýraznění2 3 2 2 2 2 2 2 2" xfId="12107"/>
    <cellStyle name="20 % – Zvýraznění2 3 2 2 2 2 2 3" xfId="12106"/>
    <cellStyle name="20 % – Zvýraznění2 3 2 2 2 2 3" xfId="1993"/>
    <cellStyle name="20 % – Zvýraznění2 3 2 2 2 2 3 2" xfId="12108"/>
    <cellStyle name="20 % – Zvýraznění2 3 2 2 2 2 4" xfId="12105"/>
    <cellStyle name="20 % – Zvýraznění2 3 2 2 2 3" xfId="1994"/>
    <cellStyle name="20 % – Zvýraznění2 3 2 2 2 3 2" xfId="1995"/>
    <cellStyle name="20 % – Zvýraznění2 3 2 2 2 3 2 2" xfId="12110"/>
    <cellStyle name="20 % – Zvýraznění2 3 2 2 2 3 3" xfId="12109"/>
    <cellStyle name="20 % – Zvýraznění2 3 2 2 2 4" xfId="1996"/>
    <cellStyle name="20 % – Zvýraznění2 3 2 2 2 4 2" xfId="12111"/>
    <cellStyle name="20 % – Zvýraznění2 3 2 2 2 5" xfId="12104"/>
    <cellStyle name="20 % – Zvýraznění2 3 2 2 3" xfId="1997"/>
    <cellStyle name="20 % – Zvýraznění2 3 2 2 3 2" xfId="1998"/>
    <cellStyle name="20 % – Zvýraznění2 3 2 2 3 2 2" xfId="1999"/>
    <cellStyle name="20 % – Zvýraznění2 3 2 2 3 2 2 2" xfId="12114"/>
    <cellStyle name="20 % – Zvýraznění2 3 2 2 3 2 3" xfId="12113"/>
    <cellStyle name="20 % – Zvýraznění2 3 2 2 3 3" xfId="2000"/>
    <cellStyle name="20 % – Zvýraznění2 3 2 2 3 3 2" xfId="12115"/>
    <cellStyle name="20 % – Zvýraznění2 3 2 2 3 4" xfId="12112"/>
    <cellStyle name="20 % – Zvýraznění2 3 2 2 4" xfId="2001"/>
    <cellStyle name="20 % – Zvýraznění2 3 2 2 4 2" xfId="2002"/>
    <cellStyle name="20 % – Zvýraznění2 3 2 2 4 2 2" xfId="12117"/>
    <cellStyle name="20 % – Zvýraznění2 3 2 2 4 3" xfId="12116"/>
    <cellStyle name="20 % – Zvýraznění2 3 2 2 5" xfId="2003"/>
    <cellStyle name="20 % – Zvýraznění2 3 2 2 5 2" xfId="12118"/>
    <cellStyle name="20 % – Zvýraznění2 3 2 2 6" xfId="12103"/>
    <cellStyle name="20 % – Zvýraznění2 3 2 3" xfId="2004"/>
    <cellStyle name="20 % – Zvýraznění2 3 2 3 2" xfId="2005"/>
    <cellStyle name="20 % – Zvýraznění2 3 2 3 2 2" xfId="2006"/>
    <cellStyle name="20 % – Zvýraznění2 3 2 3 2 2 2" xfId="2007"/>
    <cellStyle name="20 % – Zvýraznění2 3 2 3 2 2 2 2" xfId="12122"/>
    <cellStyle name="20 % – Zvýraznění2 3 2 3 2 2 3" xfId="12121"/>
    <cellStyle name="20 % – Zvýraznění2 3 2 3 2 3" xfId="2008"/>
    <cellStyle name="20 % – Zvýraznění2 3 2 3 2 3 2" xfId="12123"/>
    <cellStyle name="20 % – Zvýraznění2 3 2 3 2 4" xfId="12120"/>
    <cellStyle name="20 % – Zvýraznění2 3 2 3 3" xfId="2009"/>
    <cellStyle name="20 % – Zvýraznění2 3 2 3 3 2" xfId="2010"/>
    <cellStyle name="20 % – Zvýraznění2 3 2 3 3 2 2" xfId="12125"/>
    <cellStyle name="20 % – Zvýraznění2 3 2 3 3 3" xfId="12124"/>
    <cellStyle name="20 % – Zvýraznění2 3 2 3 4" xfId="2011"/>
    <cellStyle name="20 % – Zvýraznění2 3 2 3 4 2" xfId="12126"/>
    <cellStyle name="20 % – Zvýraznění2 3 2 3 5" xfId="12119"/>
    <cellStyle name="20 % – Zvýraznění2 3 2 4" xfId="2012"/>
    <cellStyle name="20 % – Zvýraznění2 3 2 4 2" xfId="2013"/>
    <cellStyle name="20 % – Zvýraznění2 3 2 4 2 2" xfId="2014"/>
    <cellStyle name="20 % – Zvýraznění2 3 2 4 2 2 2" xfId="12129"/>
    <cellStyle name="20 % – Zvýraznění2 3 2 4 2 3" xfId="12128"/>
    <cellStyle name="20 % – Zvýraznění2 3 2 4 3" xfId="2015"/>
    <cellStyle name="20 % – Zvýraznění2 3 2 4 3 2" xfId="12130"/>
    <cellStyle name="20 % – Zvýraznění2 3 2 4 4" xfId="12127"/>
    <cellStyle name="20 % – Zvýraznění2 3 2 5" xfId="2016"/>
    <cellStyle name="20 % – Zvýraznění2 3 2 5 2" xfId="2017"/>
    <cellStyle name="20 % – Zvýraznění2 3 2 5 2 2" xfId="12132"/>
    <cellStyle name="20 % – Zvýraznění2 3 2 5 3" xfId="12131"/>
    <cellStyle name="20 % – Zvýraznění2 3 2 6" xfId="2018"/>
    <cellStyle name="20 % – Zvýraznění2 3 2 6 2" xfId="12133"/>
    <cellStyle name="20 % – Zvýraznění2 3 2 7" xfId="12102"/>
    <cellStyle name="20 % – Zvýraznění2 3 3" xfId="2019"/>
    <cellStyle name="20 % – Zvýraznění2 3 3 2" xfId="2020"/>
    <cellStyle name="20 % – Zvýraznění2 3 3 2 2" xfId="2021"/>
    <cellStyle name="20 % – Zvýraznění2 3 3 2 2 2" xfId="2022"/>
    <cellStyle name="20 % – Zvýraznění2 3 3 2 2 2 2" xfId="2023"/>
    <cellStyle name="20 % – Zvýraznění2 3 3 2 2 2 2 2" xfId="12138"/>
    <cellStyle name="20 % – Zvýraznění2 3 3 2 2 2 3" xfId="12137"/>
    <cellStyle name="20 % – Zvýraznění2 3 3 2 2 3" xfId="2024"/>
    <cellStyle name="20 % – Zvýraznění2 3 3 2 2 3 2" xfId="12139"/>
    <cellStyle name="20 % – Zvýraznění2 3 3 2 2 4" xfId="12136"/>
    <cellStyle name="20 % – Zvýraznění2 3 3 2 3" xfId="2025"/>
    <cellStyle name="20 % – Zvýraznění2 3 3 2 3 2" xfId="2026"/>
    <cellStyle name="20 % – Zvýraznění2 3 3 2 3 2 2" xfId="12141"/>
    <cellStyle name="20 % – Zvýraznění2 3 3 2 3 3" xfId="12140"/>
    <cellStyle name="20 % – Zvýraznění2 3 3 2 4" xfId="2027"/>
    <cellStyle name="20 % – Zvýraznění2 3 3 2 4 2" xfId="12142"/>
    <cellStyle name="20 % – Zvýraznění2 3 3 2 5" xfId="12135"/>
    <cellStyle name="20 % – Zvýraznění2 3 3 3" xfId="2028"/>
    <cellStyle name="20 % – Zvýraznění2 3 3 3 2" xfId="2029"/>
    <cellStyle name="20 % – Zvýraznění2 3 3 3 2 2" xfId="2030"/>
    <cellStyle name="20 % – Zvýraznění2 3 3 3 2 2 2" xfId="12145"/>
    <cellStyle name="20 % – Zvýraznění2 3 3 3 2 3" xfId="12144"/>
    <cellStyle name="20 % – Zvýraznění2 3 3 3 3" xfId="2031"/>
    <cellStyle name="20 % – Zvýraznění2 3 3 3 3 2" xfId="12146"/>
    <cellStyle name="20 % – Zvýraznění2 3 3 3 4" xfId="12143"/>
    <cellStyle name="20 % – Zvýraznění2 3 3 4" xfId="2032"/>
    <cellStyle name="20 % – Zvýraznění2 3 3 4 2" xfId="2033"/>
    <cellStyle name="20 % – Zvýraznění2 3 3 4 2 2" xfId="12148"/>
    <cellStyle name="20 % – Zvýraznění2 3 3 4 3" xfId="12147"/>
    <cellStyle name="20 % – Zvýraznění2 3 3 5" xfId="2034"/>
    <cellStyle name="20 % – Zvýraznění2 3 3 5 2" xfId="12149"/>
    <cellStyle name="20 % – Zvýraznění2 3 3 6" xfId="12134"/>
    <cellStyle name="20 % – Zvýraznění2 3 4" xfId="2035"/>
    <cellStyle name="20 % – Zvýraznění2 3 4 2" xfId="2036"/>
    <cellStyle name="20 % – Zvýraznění2 3 4 2 2" xfId="2037"/>
    <cellStyle name="20 % – Zvýraznění2 3 4 2 2 2" xfId="2038"/>
    <cellStyle name="20 % – Zvýraznění2 3 4 2 2 2 2" xfId="12153"/>
    <cellStyle name="20 % – Zvýraznění2 3 4 2 2 3" xfId="12152"/>
    <cellStyle name="20 % – Zvýraznění2 3 4 2 3" xfId="2039"/>
    <cellStyle name="20 % – Zvýraznění2 3 4 2 3 2" xfId="12154"/>
    <cellStyle name="20 % – Zvýraznění2 3 4 2 4" xfId="12151"/>
    <cellStyle name="20 % – Zvýraznění2 3 4 3" xfId="2040"/>
    <cellStyle name="20 % – Zvýraznění2 3 4 3 2" xfId="2041"/>
    <cellStyle name="20 % – Zvýraznění2 3 4 3 2 2" xfId="12156"/>
    <cellStyle name="20 % – Zvýraznění2 3 4 3 3" xfId="12155"/>
    <cellStyle name="20 % – Zvýraznění2 3 4 4" xfId="2042"/>
    <cellStyle name="20 % – Zvýraznění2 3 4 4 2" xfId="12157"/>
    <cellStyle name="20 % – Zvýraznění2 3 4 5" xfId="12150"/>
    <cellStyle name="20 % – Zvýraznění2 3 5" xfId="2043"/>
    <cellStyle name="20 % – Zvýraznění2 3 5 2" xfId="2044"/>
    <cellStyle name="20 % – Zvýraznění2 3 5 2 2" xfId="2045"/>
    <cellStyle name="20 % – Zvýraznění2 3 5 2 2 2" xfId="2046"/>
    <cellStyle name="20 % – Zvýraznění2 3 5 2 2 2 2" xfId="12161"/>
    <cellStyle name="20 % – Zvýraznění2 3 5 2 2 3" xfId="12160"/>
    <cellStyle name="20 % – Zvýraznění2 3 5 2 3" xfId="2047"/>
    <cellStyle name="20 % – Zvýraznění2 3 5 2 3 2" xfId="12162"/>
    <cellStyle name="20 % – Zvýraznění2 3 5 2 4" xfId="12159"/>
    <cellStyle name="20 % – Zvýraznění2 3 5 3" xfId="2048"/>
    <cellStyle name="20 % – Zvýraznění2 3 5 3 2" xfId="2049"/>
    <cellStyle name="20 % – Zvýraznění2 3 5 3 2 2" xfId="12164"/>
    <cellStyle name="20 % – Zvýraznění2 3 5 3 3" xfId="12163"/>
    <cellStyle name="20 % – Zvýraznění2 3 5 4" xfId="2050"/>
    <cellStyle name="20 % – Zvýraznění2 3 5 4 2" xfId="12165"/>
    <cellStyle name="20 % – Zvýraznění2 3 5 5" xfId="12158"/>
    <cellStyle name="20 % – Zvýraznění2 3 6" xfId="2051"/>
    <cellStyle name="20 % – Zvýraznění2 3 6 2" xfId="2052"/>
    <cellStyle name="20 % – Zvýraznění2 3 6 2 2" xfId="2053"/>
    <cellStyle name="20 % – Zvýraznění2 3 6 2 2 2" xfId="12168"/>
    <cellStyle name="20 % – Zvýraznění2 3 6 2 3" xfId="12167"/>
    <cellStyle name="20 % – Zvýraznění2 3 6 3" xfId="2054"/>
    <cellStyle name="20 % – Zvýraznění2 3 6 3 2" xfId="12169"/>
    <cellStyle name="20 % – Zvýraznění2 3 6 4" xfId="12166"/>
    <cellStyle name="20 % – Zvýraznění2 3 7" xfId="2055"/>
    <cellStyle name="20 % – Zvýraznění2 3 7 2" xfId="2056"/>
    <cellStyle name="20 % – Zvýraznění2 3 7 2 2" xfId="12171"/>
    <cellStyle name="20 % – Zvýraznění2 3 7 3" xfId="12170"/>
    <cellStyle name="20 % – Zvýraznění2 3 8" xfId="2057"/>
    <cellStyle name="20 % – Zvýraznění2 3 8 2" xfId="12172"/>
    <cellStyle name="20 % – Zvýraznění2 3 9" xfId="12101"/>
    <cellStyle name="20 % – Zvýraznění2 4" xfId="2058"/>
    <cellStyle name="20 % – Zvýraznění2 4 10" xfId="12173"/>
    <cellStyle name="20 % – Zvýraznění2 4 2" xfId="2059"/>
    <cellStyle name="20 % – Zvýraznění2 4 2 2" xfId="2060"/>
    <cellStyle name="20 % – Zvýraznění2 4 2 2 2" xfId="2061"/>
    <cellStyle name="20 % – Zvýraznění2 4 2 2 2 2" xfId="2062"/>
    <cellStyle name="20 % – Zvýraznění2 4 2 2 2 2 2" xfId="2063"/>
    <cellStyle name="20 % – Zvýraznění2 4 2 2 2 2 2 2" xfId="2064"/>
    <cellStyle name="20 % – Zvýraznění2 4 2 2 2 2 2 2 2" xfId="2065"/>
    <cellStyle name="20 % – Zvýraznění2 4 2 2 2 2 2 2 2 2" xfId="12180"/>
    <cellStyle name="20 % – Zvýraznění2 4 2 2 2 2 2 2 3" xfId="12179"/>
    <cellStyle name="20 % – Zvýraznění2 4 2 2 2 2 2 3" xfId="2066"/>
    <cellStyle name="20 % – Zvýraznění2 4 2 2 2 2 2 3 2" xfId="12181"/>
    <cellStyle name="20 % – Zvýraznění2 4 2 2 2 2 2 4" xfId="12178"/>
    <cellStyle name="20 % – Zvýraznění2 4 2 2 2 2 3" xfId="2067"/>
    <cellStyle name="20 % – Zvýraznění2 4 2 2 2 2 3 2" xfId="2068"/>
    <cellStyle name="20 % – Zvýraznění2 4 2 2 2 2 3 2 2" xfId="12183"/>
    <cellStyle name="20 % – Zvýraznění2 4 2 2 2 2 3 3" xfId="12182"/>
    <cellStyle name="20 % – Zvýraznění2 4 2 2 2 2 4" xfId="2069"/>
    <cellStyle name="20 % – Zvýraznění2 4 2 2 2 2 4 2" xfId="12184"/>
    <cellStyle name="20 % – Zvýraznění2 4 2 2 2 2 5" xfId="12177"/>
    <cellStyle name="20 % – Zvýraznění2 4 2 2 2 3" xfId="2070"/>
    <cellStyle name="20 % – Zvýraznění2 4 2 2 2 3 2" xfId="2071"/>
    <cellStyle name="20 % – Zvýraznění2 4 2 2 2 3 2 2" xfId="2072"/>
    <cellStyle name="20 % – Zvýraznění2 4 2 2 2 3 2 2 2" xfId="12187"/>
    <cellStyle name="20 % – Zvýraznění2 4 2 2 2 3 2 3" xfId="12186"/>
    <cellStyle name="20 % – Zvýraznění2 4 2 2 2 3 3" xfId="2073"/>
    <cellStyle name="20 % – Zvýraznění2 4 2 2 2 3 3 2" xfId="12188"/>
    <cellStyle name="20 % – Zvýraznění2 4 2 2 2 3 4" xfId="12185"/>
    <cellStyle name="20 % – Zvýraznění2 4 2 2 2 4" xfId="2074"/>
    <cellStyle name="20 % – Zvýraznění2 4 2 2 2 4 2" xfId="2075"/>
    <cellStyle name="20 % – Zvýraznění2 4 2 2 2 4 2 2" xfId="12190"/>
    <cellStyle name="20 % – Zvýraznění2 4 2 2 2 4 3" xfId="12189"/>
    <cellStyle name="20 % – Zvýraznění2 4 2 2 2 5" xfId="2076"/>
    <cellStyle name="20 % – Zvýraznění2 4 2 2 2 5 2" xfId="12191"/>
    <cellStyle name="20 % – Zvýraznění2 4 2 2 2 6" xfId="12176"/>
    <cellStyle name="20 % – Zvýraznění2 4 2 2 3" xfId="2077"/>
    <cellStyle name="20 % – Zvýraznění2 4 2 2 3 2" xfId="2078"/>
    <cellStyle name="20 % – Zvýraznění2 4 2 2 3 2 2" xfId="2079"/>
    <cellStyle name="20 % – Zvýraznění2 4 2 2 3 2 2 2" xfId="2080"/>
    <cellStyle name="20 % – Zvýraznění2 4 2 2 3 2 2 2 2" xfId="12195"/>
    <cellStyle name="20 % – Zvýraznění2 4 2 2 3 2 2 3" xfId="12194"/>
    <cellStyle name="20 % – Zvýraznění2 4 2 2 3 2 3" xfId="2081"/>
    <cellStyle name="20 % – Zvýraznění2 4 2 2 3 2 3 2" xfId="12196"/>
    <cellStyle name="20 % – Zvýraznění2 4 2 2 3 2 4" xfId="12193"/>
    <cellStyle name="20 % – Zvýraznění2 4 2 2 3 3" xfId="2082"/>
    <cellStyle name="20 % – Zvýraznění2 4 2 2 3 3 2" xfId="2083"/>
    <cellStyle name="20 % – Zvýraznění2 4 2 2 3 3 2 2" xfId="12198"/>
    <cellStyle name="20 % – Zvýraznění2 4 2 2 3 3 3" xfId="12197"/>
    <cellStyle name="20 % – Zvýraznění2 4 2 2 3 4" xfId="2084"/>
    <cellStyle name="20 % – Zvýraznění2 4 2 2 3 4 2" xfId="12199"/>
    <cellStyle name="20 % – Zvýraznění2 4 2 2 3 5" xfId="12192"/>
    <cellStyle name="20 % – Zvýraznění2 4 2 2 4" xfId="2085"/>
    <cellStyle name="20 % – Zvýraznění2 4 2 2 4 2" xfId="2086"/>
    <cellStyle name="20 % – Zvýraznění2 4 2 2 4 2 2" xfId="2087"/>
    <cellStyle name="20 % – Zvýraznění2 4 2 2 4 2 2 2" xfId="12202"/>
    <cellStyle name="20 % – Zvýraznění2 4 2 2 4 2 3" xfId="12201"/>
    <cellStyle name="20 % – Zvýraznění2 4 2 2 4 3" xfId="2088"/>
    <cellStyle name="20 % – Zvýraznění2 4 2 2 4 3 2" xfId="12203"/>
    <cellStyle name="20 % – Zvýraznění2 4 2 2 4 4" xfId="12200"/>
    <cellStyle name="20 % – Zvýraznění2 4 2 2 5" xfId="2089"/>
    <cellStyle name="20 % – Zvýraznění2 4 2 2 5 2" xfId="2090"/>
    <cellStyle name="20 % – Zvýraznění2 4 2 2 5 2 2" xfId="12205"/>
    <cellStyle name="20 % – Zvýraznění2 4 2 2 5 3" xfId="12204"/>
    <cellStyle name="20 % – Zvýraznění2 4 2 2 6" xfId="2091"/>
    <cellStyle name="20 % – Zvýraznění2 4 2 2 6 2" xfId="12206"/>
    <cellStyle name="20 % – Zvýraznění2 4 2 2 7" xfId="12175"/>
    <cellStyle name="20 % – Zvýraznění2 4 2 3" xfId="2092"/>
    <cellStyle name="20 % – Zvýraznění2 4 2 3 2" xfId="2093"/>
    <cellStyle name="20 % – Zvýraznění2 4 2 3 2 2" xfId="2094"/>
    <cellStyle name="20 % – Zvýraznění2 4 2 3 2 2 2" xfId="2095"/>
    <cellStyle name="20 % – Zvýraznění2 4 2 3 2 2 2 2" xfId="2096"/>
    <cellStyle name="20 % – Zvýraznění2 4 2 3 2 2 2 2 2" xfId="12211"/>
    <cellStyle name="20 % – Zvýraznění2 4 2 3 2 2 2 3" xfId="12210"/>
    <cellStyle name="20 % – Zvýraznění2 4 2 3 2 2 3" xfId="2097"/>
    <cellStyle name="20 % – Zvýraznění2 4 2 3 2 2 3 2" xfId="12212"/>
    <cellStyle name="20 % – Zvýraznění2 4 2 3 2 2 4" xfId="12209"/>
    <cellStyle name="20 % – Zvýraznění2 4 2 3 2 3" xfId="2098"/>
    <cellStyle name="20 % – Zvýraznění2 4 2 3 2 3 2" xfId="2099"/>
    <cellStyle name="20 % – Zvýraznění2 4 2 3 2 3 2 2" xfId="12214"/>
    <cellStyle name="20 % – Zvýraznění2 4 2 3 2 3 3" xfId="12213"/>
    <cellStyle name="20 % – Zvýraznění2 4 2 3 2 4" xfId="2100"/>
    <cellStyle name="20 % – Zvýraznění2 4 2 3 2 4 2" xfId="12215"/>
    <cellStyle name="20 % – Zvýraznění2 4 2 3 2 5" xfId="12208"/>
    <cellStyle name="20 % – Zvýraznění2 4 2 3 3" xfId="2101"/>
    <cellStyle name="20 % – Zvýraznění2 4 2 3 3 2" xfId="2102"/>
    <cellStyle name="20 % – Zvýraznění2 4 2 3 3 2 2" xfId="2103"/>
    <cellStyle name="20 % – Zvýraznění2 4 2 3 3 2 2 2" xfId="12218"/>
    <cellStyle name="20 % – Zvýraznění2 4 2 3 3 2 3" xfId="12217"/>
    <cellStyle name="20 % – Zvýraznění2 4 2 3 3 3" xfId="2104"/>
    <cellStyle name="20 % – Zvýraznění2 4 2 3 3 3 2" xfId="12219"/>
    <cellStyle name="20 % – Zvýraznění2 4 2 3 3 4" xfId="12216"/>
    <cellStyle name="20 % – Zvýraznění2 4 2 3 4" xfId="2105"/>
    <cellStyle name="20 % – Zvýraznění2 4 2 3 4 2" xfId="2106"/>
    <cellStyle name="20 % – Zvýraznění2 4 2 3 4 2 2" xfId="12221"/>
    <cellStyle name="20 % – Zvýraznění2 4 2 3 4 3" xfId="12220"/>
    <cellStyle name="20 % – Zvýraznění2 4 2 3 5" xfId="2107"/>
    <cellStyle name="20 % – Zvýraznění2 4 2 3 5 2" xfId="12222"/>
    <cellStyle name="20 % – Zvýraznění2 4 2 3 6" xfId="12207"/>
    <cellStyle name="20 % – Zvýraznění2 4 2 4" xfId="2108"/>
    <cellStyle name="20 % – Zvýraznění2 4 2 4 2" xfId="2109"/>
    <cellStyle name="20 % – Zvýraznění2 4 2 4 2 2" xfId="2110"/>
    <cellStyle name="20 % – Zvýraznění2 4 2 4 2 2 2" xfId="2111"/>
    <cellStyle name="20 % – Zvýraznění2 4 2 4 2 2 2 2" xfId="12226"/>
    <cellStyle name="20 % – Zvýraznění2 4 2 4 2 2 3" xfId="12225"/>
    <cellStyle name="20 % – Zvýraznění2 4 2 4 2 3" xfId="2112"/>
    <cellStyle name="20 % – Zvýraznění2 4 2 4 2 3 2" xfId="12227"/>
    <cellStyle name="20 % – Zvýraznění2 4 2 4 2 4" xfId="12224"/>
    <cellStyle name="20 % – Zvýraznění2 4 2 4 3" xfId="2113"/>
    <cellStyle name="20 % – Zvýraznění2 4 2 4 3 2" xfId="2114"/>
    <cellStyle name="20 % – Zvýraznění2 4 2 4 3 2 2" xfId="12229"/>
    <cellStyle name="20 % – Zvýraznění2 4 2 4 3 3" xfId="12228"/>
    <cellStyle name="20 % – Zvýraznění2 4 2 4 4" xfId="2115"/>
    <cellStyle name="20 % – Zvýraznění2 4 2 4 4 2" xfId="12230"/>
    <cellStyle name="20 % – Zvýraznění2 4 2 4 5" xfId="12223"/>
    <cellStyle name="20 % – Zvýraznění2 4 2 5" xfId="2116"/>
    <cellStyle name="20 % – Zvýraznění2 4 2 5 2" xfId="2117"/>
    <cellStyle name="20 % – Zvýraznění2 4 2 5 2 2" xfId="2118"/>
    <cellStyle name="20 % – Zvýraznění2 4 2 5 2 2 2" xfId="2119"/>
    <cellStyle name="20 % – Zvýraznění2 4 2 5 2 2 2 2" xfId="12234"/>
    <cellStyle name="20 % – Zvýraznění2 4 2 5 2 2 3" xfId="12233"/>
    <cellStyle name="20 % – Zvýraznění2 4 2 5 2 3" xfId="2120"/>
    <cellStyle name="20 % – Zvýraznění2 4 2 5 2 3 2" xfId="12235"/>
    <cellStyle name="20 % – Zvýraznění2 4 2 5 2 4" xfId="12232"/>
    <cellStyle name="20 % – Zvýraznění2 4 2 5 3" xfId="2121"/>
    <cellStyle name="20 % – Zvýraznění2 4 2 5 3 2" xfId="2122"/>
    <cellStyle name="20 % – Zvýraznění2 4 2 5 3 2 2" xfId="12237"/>
    <cellStyle name="20 % – Zvýraznění2 4 2 5 3 3" xfId="12236"/>
    <cellStyle name="20 % – Zvýraznění2 4 2 5 4" xfId="2123"/>
    <cellStyle name="20 % – Zvýraznění2 4 2 5 4 2" xfId="12238"/>
    <cellStyle name="20 % – Zvýraznění2 4 2 5 5" xfId="12231"/>
    <cellStyle name="20 % – Zvýraznění2 4 2 6" xfId="2124"/>
    <cellStyle name="20 % – Zvýraznění2 4 2 6 2" xfId="2125"/>
    <cellStyle name="20 % – Zvýraznění2 4 2 6 2 2" xfId="2126"/>
    <cellStyle name="20 % – Zvýraznění2 4 2 6 2 2 2" xfId="12241"/>
    <cellStyle name="20 % – Zvýraznění2 4 2 6 2 3" xfId="12240"/>
    <cellStyle name="20 % – Zvýraznění2 4 2 6 3" xfId="2127"/>
    <cellStyle name="20 % – Zvýraznění2 4 2 6 3 2" xfId="12242"/>
    <cellStyle name="20 % – Zvýraznění2 4 2 6 4" xfId="12239"/>
    <cellStyle name="20 % – Zvýraznění2 4 2 7" xfId="2128"/>
    <cellStyle name="20 % – Zvýraznění2 4 2 7 2" xfId="2129"/>
    <cellStyle name="20 % – Zvýraznění2 4 2 7 2 2" xfId="12244"/>
    <cellStyle name="20 % – Zvýraznění2 4 2 7 3" xfId="12243"/>
    <cellStyle name="20 % – Zvýraznění2 4 2 8" xfId="2130"/>
    <cellStyle name="20 % – Zvýraznění2 4 2 8 2" xfId="12245"/>
    <cellStyle name="20 % – Zvýraznění2 4 2 9" xfId="12174"/>
    <cellStyle name="20 % – Zvýraznění2 4 3" xfId="2131"/>
    <cellStyle name="20 % – Zvýraznění2 4 3 2" xfId="2132"/>
    <cellStyle name="20 % – Zvýraznění2 4 3 2 2" xfId="2133"/>
    <cellStyle name="20 % – Zvýraznění2 4 3 2 2 2" xfId="2134"/>
    <cellStyle name="20 % – Zvýraznění2 4 3 2 2 2 2" xfId="2135"/>
    <cellStyle name="20 % – Zvýraznění2 4 3 2 2 2 2 2" xfId="2136"/>
    <cellStyle name="20 % – Zvýraznění2 4 3 2 2 2 2 2 2" xfId="12251"/>
    <cellStyle name="20 % – Zvýraznění2 4 3 2 2 2 2 3" xfId="12250"/>
    <cellStyle name="20 % – Zvýraznění2 4 3 2 2 2 3" xfId="2137"/>
    <cellStyle name="20 % – Zvýraznění2 4 3 2 2 2 3 2" xfId="12252"/>
    <cellStyle name="20 % – Zvýraznění2 4 3 2 2 2 4" xfId="12249"/>
    <cellStyle name="20 % – Zvýraznění2 4 3 2 2 3" xfId="2138"/>
    <cellStyle name="20 % – Zvýraznění2 4 3 2 2 3 2" xfId="2139"/>
    <cellStyle name="20 % – Zvýraznění2 4 3 2 2 3 2 2" xfId="12254"/>
    <cellStyle name="20 % – Zvýraznění2 4 3 2 2 3 3" xfId="12253"/>
    <cellStyle name="20 % – Zvýraznění2 4 3 2 2 4" xfId="2140"/>
    <cellStyle name="20 % – Zvýraznění2 4 3 2 2 4 2" xfId="12255"/>
    <cellStyle name="20 % – Zvýraznění2 4 3 2 2 5" xfId="12248"/>
    <cellStyle name="20 % – Zvýraznění2 4 3 2 3" xfId="2141"/>
    <cellStyle name="20 % – Zvýraznění2 4 3 2 3 2" xfId="2142"/>
    <cellStyle name="20 % – Zvýraznění2 4 3 2 3 2 2" xfId="2143"/>
    <cellStyle name="20 % – Zvýraznění2 4 3 2 3 2 2 2" xfId="12258"/>
    <cellStyle name="20 % – Zvýraznění2 4 3 2 3 2 3" xfId="12257"/>
    <cellStyle name="20 % – Zvýraznění2 4 3 2 3 3" xfId="2144"/>
    <cellStyle name="20 % – Zvýraznění2 4 3 2 3 3 2" xfId="12259"/>
    <cellStyle name="20 % – Zvýraznění2 4 3 2 3 4" xfId="12256"/>
    <cellStyle name="20 % – Zvýraznění2 4 3 2 4" xfId="2145"/>
    <cellStyle name="20 % – Zvýraznění2 4 3 2 4 2" xfId="2146"/>
    <cellStyle name="20 % – Zvýraznění2 4 3 2 4 2 2" xfId="12261"/>
    <cellStyle name="20 % – Zvýraznění2 4 3 2 4 3" xfId="12260"/>
    <cellStyle name="20 % – Zvýraznění2 4 3 2 5" xfId="2147"/>
    <cellStyle name="20 % – Zvýraznění2 4 3 2 5 2" xfId="12262"/>
    <cellStyle name="20 % – Zvýraznění2 4 3 2 6" xfId="12247"/>
    <cellStyle name="20 % – Zvýraznění2 4 3 3" xfId="2148"/>
    <cellStyle name="20 % – Zvýraznění2 4 3 3 2" xfId="2149"/>
    <cellStyle name="20 % – Zvýraznění2 4 3 3 2 2" xfId="2150"/>
    <cellStyle name="20 % – Zvýraznění2 4 3 3 2 2 2" xfId="2151"/>
    <cellStyle name="20 % – Zvýraznění2 4 3 3 2 2 2 2" xfId="12266"/>
    <cellStyle name="20 % – Zvýraznění2 4 3 3 2 2 3" xfId="12265"/>
    <cellStyle name="20 % – Zvýraznění2 4 3 3 2 3" xfId="2152"/>
    <cellStyle name="20 % – Zvýraznění2 4 3 3 2 3 2" xfId="12267"/>
    <cellStyle name="20 % – Zvýraznění2 4 3 3 2 4" xfId="12264"/>
    <cellStyle name="20 % – Zvýraznění2 4 3 3 3" xfId="2153"/>
    <cellStyle name="20 % – Zvýraznění2 4 3 3 3 2" xfId="2154"/>
    <cellStyle name="20 % – Zvýraznění2 4 3 3 3 2 2" xfId="12269"/>
    <cellStyle name="20 % – Zvýraznění2 4 3 3 3 3" xfId="12268"/>
    <cellStyle name="20 % – Zvýraznění2 4 3 3 4" xfId="2155"/>
    <cellStyle name="20 % – Zvýraznění2 4 3 3 4 2" xfId="12270"/>
    <cellStyle name="20 % – Zvýraznění2 4 3 3 5" xfId="12263"/>
    <cellStyle name="20 % – Zvýraznění2 4 3 4" xfId="2156"/>
    <cellStyle name="20 % – Zvýraznění2 4 3 4 2" xfId="2157"/>
    <cellStyle name="20 % – Zvýraznění2 4 3 4 2 2" xfId="2158"/>
    <cellStyle name="20 % – Zvýraznění2 4 3 4 2 2 2" xfId="12273"/>
    <cellStyle name="20 % – Zvýraznění2 4 3 4 2 3" xfId="12272"/>
    <cellStyle name="20 % – Zvýraznění2 4 3 4 3" xfId="2159"/>
    <cellStyle name="20 % – Zvýraznění2 4 3 4 3 2" xfId="12274"/>
    <cellStyle name="20 % – Zvýraznění2 4 3 4 4" xfId="12271"/>
    <cellStyle name="20 % – Zvýraznění2 4 3 5" xfId="2160"/>
    <cellStyle name="20 % – Zvýraznění2 4 3 5 2" xfId="2161"/>
    <cellStyle name="20 % – Zvýraznění2 4 3 5 2 2" xfId="12276"/>
    <cellStyle name="20 % – Zvýraznění2 4 3 5 3" xfId="12275"/>
    <cellStyle name="20 % – Zvýraznění2 4 3 6" xfId="2162"/>
    <cellStyle name="20 % – Zvýraznění2 4 3 6 2" xfId="12277"/>
    <cellStyle name="20 % – Zvýraznění2 4 3 7" xfId="12246"/>
    <cellStyle name="20 % – Zvýraznění2 4 4" xfId="2163"/>
    <cellStyle name="20 % – Zvýraznění2 4 4 2" xfId="2164"/>
    <cellStyle name="20 % – Zvýraznění2 4 4 2 2" xfId="2165"/>
    <cellStyle name="20 % – Zvýraznění2 4 4 2 2 2" xfId="2166"/>
    <cellStyle name="20 % – Zvýraznění2 4 4 2 2 2 2" xfId="2167"/>
    <cellStyle name="20 % – Zvýraznění2 4 4 2 2 2 2 2" xfId="12282"/>
    <cellStyle name="20 % – Zvýraznění2 4 4 2 2 2 3" xfId="12281"/>
    <cellStyle name="20 % – Zvýraznění2 4 4 2 2 3" xfId="2168"/>
    <cellStyle name="20 % – Zvýraznění2 4 4 2 2 3 2" xfId="12283"/>
    <cellStyle name="20 % – Zvýraznění2 4 4 2 2 4" xfId="12280"/>
    <cellStyle name="20 % – Zvýraznění2 4 4 2 3" xfId="2169"/>
    <cellStyle name="20 % – Zvýraznění2 4 4 2 3 2" xfId="2170"/>
    <cellStyle name="20 % – Zvýraznění2 4 4 2 3 2 2" xfId="12285"/>
    <cellStyle name="20 % – Zvýraznění2 4 4 2 3 3" xfId="12284"/>
    <cellStyle name="20 % – Zvýraznění2 4 4 2 4" xfId="2171"/>
    <cellStyle name="20 % – Zvýraznění2 4 4 2 4 2" xfId="12286"/>
    <cellStyle name="20 % – Zvýraznění2 4 4 2 5" xfId="12279"/>
    <cellStyle name="20 % – Zvýraznění2 4 4 3" xfId="2172"/>
    <cellStyle name="20 % – Zvýraznění2 4 4 3 2" xfId="2173"/>
    <cellStyle name="20 % – Zvýraznění2 4 4 3 2 2" xfId="2174"/>
    <cellStyle name="20 % – Zvýraznění2 4 4 3 2 2 2" xfId="12289"/>
    <cellStyle name="20 % – Zvýraznění2 4 4 3 2 3" xfId="12288"/>
    <cellStyle name="20 % – Zvýraznění2 4 4 3 3" xfId="2175"/>
    <cellStyle name="20 % – Zvýraznění2 4 4 3 3 2" xfId="12290"/>
    <cellStyle name="20 % – Zvýraznění2 4 4 3 4" xfId="12287"/>
    <cellStyle name="20 % – Zvýraznění2 4 4 4" xfId="2176"/>
    <cellStyle name="20 % – Zvýraznění2 4 4 4 2" xfId="2177"/>
    <cellStyle name="20 % – Zvýraznění2 4 4 4 2 2" xfId="12292"/>
    <cellStyle name="20 % – Zvýraznění2 4 4 4 3" xfId="12291"/>
    <cellStyle name="20 % – Zvýraznění2 4 4 5" xfId="2178"/>
    <cellStyle name="20 % – Zvýraznění2 4 4 5 2" xfId="12293"/>
    <cellStyle name="20 % – Zvýraznění2 4 4 6" xfId="12278"/>
    <cellStyle name="20 % – Zvýraznění2 4 5" xfId="2179"/>
    <cellStyle name="20 % – Zvýraznění2 4 5 2" xfId="2180"/>
    <cellStyle name="20 % – Zvýraznění2 4 5 2 2" xfId="2181"/>
    <cellStyle name="20 % – Zvýraznění2 4 5 2 2 2" xfId="2182"/>
    <cellStyle name="20 % – Zvýraznění2 4 5 2 2 2 2" xfId="12297"/>
    <cellStyle name="20 % – Zvýraznění2 4 5 2 2 3" xfId="12296"/>
    <cellStyle name="20 % – Zvýraznění2 4 5 2 3" xfId="2183"/>
    <cellStyle name="20 % – Zvýraznění2 4 5 2 3 2" xfId="12298"/>
    <cellStyle name="20 % – Zvýraznění2 4 5 2 4" xfId="12295"/>
    <cellStyle name="20 % – Zvýraznění2 4 5 3" xfId="2184"/>
    <cellStyle name="20 % – Zvýraznění2 4 5 3 2" xfId="2185"/>
    <cellStyle name="20 % – Zvýraznění2 4 5 3 2 2" xfId="12300"/>
    <cellStyle name="20 % – Zvýraznění2 4 5 3 3" xfId="12299"/>
    <cellStyle name="20 % – Zvýraznění2 4 5 4" xfId="2186"/>
    <cellStyle name="20 % – Zvýraznění2 4 5 4 2" xfId="12301"/>
    <cellStyle name="20 % – Zvýraznění2 4 5 5" xfId="12294"/>
    <cellStyle name="20 % – Zvýraznění2 4 6" xfId="2187"/>
    <cellStyle name="20 % – Zvýraznění2 4 6 2" xfId="2188"/>
    <cellStyle name="20 % – Zvýraznění2 4 6 2 2" xfId="2189"/>
    <cellStyle name="20 % – Zvýraznění2 4 6 2 2 2" xfId="2190"/>
    <cellStyle name="20 % – Zvýraznění2 4 6 2 2 2 2" xfId="12305"/>
    <cellStyle name="20 % – Zvýraznění2 4 6 2 2 3" xfId="12304"/>
    <cellStyle name="20 % – Zvýraznění2 4 6 2 3" xfId="2191"/>
    <cellStyle name="20 % – Zvýraznění2 4 6 2 3 2" xfId="12306"/>
    <cellStyle name="20 % – Zvýraznění2 4 6 2 4" xfId="12303"/>
    <cellStyle name="20 % – Zvýraznění2 4 6 3" xfId="2192"/>
    <cellStyle name="20 % – Zvýraznění2 4 6 3 2" xfId="2193"/>
    <cellStyle name="20 % – Zvýraznění2 4 6 3 2 2" xfId="12308"/>
    <cellStyle name="20 % – Zvýraznění2 4 6 3 3" xfId="12307"/>
    <cellStyle name="20 % – Zvýraznění2 4 6 4" xfId="2194"/>
    <cellStyle name="20 % – Zvýraznění2 4 6 4 2" xfId="12309"/>
    <cellStyle name="20 % – Zvýraznění2 4 6 5" xfId="12302"/>
    <cellStyle name="20 % – Zvýraznění2 4 7" xfId="2195"/>
    <cellStyle name="20 % – Zvýraznění2 4 7 2" xfId="2196"/>
    <cellStyle name="20 % – Zvýraznění2 4 7 2 2" xfId="2197"/>
    <cellStyle name="20 % – Zvýraznění2 4 7 2 2 2" xfId="12312"/>
    <cellStyle name="20 % – Zvýraznění2 4 7 2 3" xfId="12311"/>
    <cellStyle name="20 % – Zvýraznění2 4 7 3" xfId="2198"/>
    <cellStyle name="20 % – Zvýraznění2 4 7 3 2" xfId="12313"/>
    <cellStyle name="20 % – Zvýraznění2 4 7 4" xfId="12310"/>
    <cellStyle name="20 % – Zvýraznění2 4 8" xfId="2199"/>
    <cellStyle name="20 % – Zvýraznění2 4 8 2" xfId="2200"/>
    <cellStyle name="20 % – Zvýraznění2 4 8 2 2" xfId="12315"/>
    <cellStyle name="20 % – Zvýraznění2 4 8 3" xfId="12314"/>
    <cellStyle name="20 % – Zvýraznění2 4 9" xfId="2201"/>
    <cellStyle name="20 % – Zvýraznění2 4 9 2" xfId="12316"/>
    <cellStyle name="20 % – Zvýraznění3 2" xfId="2202"/>
    <cellStyle name="20 % – Zvýraznění3 3" xfId="2203"/>
    <cellStyle name="20 % – Zvýraznění3 3 10" xfId="11819"/>
    <cellStyle name="20 % – Zvýraznění3 3 2" xfId="2204"/>
    <cellStyle name="20 % – Zvýraznění3 3 2 2" xfId="2205"/>
    <cellStyle name="20 % – Zvýraznění3 3 2 2 2" xfId="2206"/>
    <cellStyle name="20 % – Zvýraznění3 3 2 2 2 2" xfId="2207"/>
    <cellStyle name="20 % – Zvýraznění3 3 2 2 2 2 2" xfId="2208"/>
    <cellStyle name="20 % – Zvýraznění3 3 2 2 2 2 2 2" xfId="2209"/>
    <cellStyle name="20 % – Zvýraznění3 3 2 2 2 2 2 2 2" xfId="12323"/>
    <cellStyle name="20 % – Zvýraznění3 3 2 2 2 2 2 3" xfId="12322"/>
    <cellStyle name="20 % – Zvýraznění3 3 2 2 2 2 3" xfId="2210"/>
    <cellStyle name="20 % – Zvýraznění3 3 2 2 2 2 3 2" xfId="12324"/>
    <cellStyle name="20 % – Zvýraznění3 3 2 2 2 2 4" xfId="12321"/>
    <cellStyle name="20 % – Zvýraznění3 3 2 2 2 3" xfId="2211"/>
    <cellStyle name="20 % – Zvýraznění3 3 2 2 2 3 2" xfId="2212"/>
    <cellStyle name="20 % – Zvýraznění3 3 2 2 2 3 2 2" xfId="12326"/>
    <cellStyle name="20 % – Zvýraznění3 3 2 2 2 3 3" xfId="12325"/>
    <cellStyle name="20 % – Zvýraznění3 3 2 2 2 4" xfId="2213"/>
    <cellStyle name="20 % – Zvýraznění3 3 2 2 2 4 2" xfId="12327"/>
    <cellStyle name="20 % – Zvýraznění3 3 2 2 2 5" xfId="12320"/>
    <cellStyle name="20 % – Zvýraznění3 3 2 2 3" xfId="2214"/>
    <cellStyle name="20 % – Zvýraznění3 3 2 2 3 2" xfId="2215"/>
    <cellStyle name="20 % – Zvýraznění3 3 2 2 3 2 2" xfId="2216"/>
    <cellStyle name="20 % – Zvýraznění3 3 2 2 3 2 2 2" xfId="12330"/>
    <cellStyle name="20 % – Zvýraznění3 3 2 2 3 2 3" xfId="12329"/>
    <cellStyle name="20 % – Zvýraznění3 3 2 2 3 3" xfId="2217"/>
    <cellStyle name="20 % – Zvýraznění3 3 2 2 3 3 2" xfId="12331"/>
    <cellStyle name="20 % – Zvýraznění3 3 2 2 3 4" xfId="12328"/>
    <cellStyle name="20 % – Zvýraznění3 3 2 2 4" xfId="2218"/>
    <cellStyle name="20 % – Zvýraznění3 3 2 2 4 2" xfId="2219"/>
    <cellStyle name="20 % – Zvýraznění3 3 2 2 4 2 2" xfId="12333"/>
    <cellStyle name="20 % – Zvýraznění3 3 2 2 4 3" xfId="12332"/>
    <cellStyle name="20 % – Zvýraznění3 3 2 2 5" xfId="2220"/>
    <cellStyle name="20 % – Zvýraznění3 3 2 2 5 2" xfId="12334"/>
    <cellStyle name="20 % – Zvýraznění3 3 2 2 6" xfId="12319"/>
    <cellStyle name="20 % – Zvýraznění3 3 2 3" xfId="2221"/>
    <cellStyle name="20 % – Zvýraznění3 3 2 3 2" xfId="2222"/>
    <cellStyle name="20 % – Zvýraznění3 3 2 3 2 2" xfId="2223"/>
    <cellStyle name="20 % – Zvýraznění3 3 2 3 2 2 2" xfId="2224"/>
    <cellStyle name="20 % – Zvýraznění3 3 2 3 2 2 2 2" xfId="12338"/>
    <cellStyle name="20 % – Zvýraznění3 3 2 3 2 2 3" xfId="12337"/>
    <cellStyle name="20 % – Zvýraznění3 3 2 3 2 3" xfId="2225"/>
    <cellStyle name="20 % – Zvýraznění3 3 2 3 2 3 2" xfId="12339"/>
    <cellStyle name="20 % – Zvýraznění3 3 2 3 2 4" xfId="12336"/>
    <cellStyle name="20 % – Zvýraznění3 3 2 3 3" xfId="2226"/>
    <cellStyle name="20 % – Zvýraznění3 3 2 3 3 2" xfId="2227"/>
    <cellStyle name="20 % – Zvýraznění3 3 2 3 3 2 2" xfId="12341"/>
    <cellStyle name="20 % – Zvýraznění3 3 2 3 3 3" xfId="12340"/>
    <cellStyle name="20 % – Zvýraznění3 3 2 3 4" xfId="2228"/>
    <cellStyle name="20 % – Zvýraznění3 3 2 3 4 2" xfId="12342"/>
    <cellStyle name="20 % – Zvýraznění3 3 2 3 5" xfId="12335"/>
    <cellStyle name="20 % – Zvýraznění3 3 2 4" xfId="2229"/>
    <cellStyle name="20 % – Zvýraznění3 3 2 4 2" xfId="2230"/>
    <cellStyle name="20 % – Zvýraznění3 3 2 4 2 2" xfId="2231"/>
    <cellStyle name="20 % – Zvýraznění3 3 2 4 2 2 2" xfId="12345"/>
    <cellStyle name="20 % – Zvýraznění3 3 2 4 2 3" xfId="12344"/>
    <cellStyle name="20 % – Zvýraznění3 3 2 4 3" xfId="2232"/>
    <cellStyle name="20 % – Zvýraznění3 3 2 4 3 2" xfId="12346"/>
    <cellStyle name="20 % – Zvýraznění3 3 2 4 4" xfId="12343"/>
    <cellStyle name="20 % – Zvýraznění3 3 2 5" xfId="2233"/>
    <cellStyle name="20 % – Zvýraznění3 3 2 5 2" xfId="2234"/>
    <cellStyle name="20 % – Zvýraznění3 3 2 5 2 2" xfId="12348"/>
    <cellStyle name="20 % – Zvýraznění3 3 2 5 3" xfId="12347"/>
    <cellStyle name="20 % – Zvýraznění3 3 2 6" xfId="2235"/>
    <cellStyle name="20 % – Zvýraznění3 3 2 6 2" xfId="12349"/>
    <cellStyle name="20 % – Zvýraznění3 3 2 7" xfId="12318"/>
    <cellStyle name="20 % – Zvýraznění3 3 3" xfId="2236"/>
    <cellStyle name="20 % – Zvýraznění3 3 3 2" xfId="2237"/>
    <cellStyle name="20 % – Zvýraznění3 3 3 2 2" xfId="2238"/>
    <cellStyle name="20 % – Zvýraznění3 3 3 2 2 2" xfId="2239"/>
    <cellStyle name="20 % – Zvýraznění3 3 3 2 2 2 2" xfId="2240"/>
    <cellStyle name="20 % – Zvýraznění3 3 3 2 2 2 2 2" xfId="12354"/>
    <cellStyle name="20 % – Zvýraznění3 3 3 2 2 2 3" xfId="12353"/>
    <cellStyle name="20 % – Zvýraznění3 3 3 2 2 3" xfId="2241"/>
    <cellStyle name="20 % – Zvýraznění3 3 3 2 2 3 2" xfId="12355"/>
    <cellStyle name="20 % – Zvýraznění3 3 3 2 2 4" xfId="12352"/>
    <cellStyle name="20 % – Zvýraznění3 3 3 2 3" xfId="2242"/>
    <cellStyle name="20 % – Zvýraznění3 3 3 2 3 2" xfId="2243"/>
    <cellStyle name="20 % – Zvýraznění3 3 3 2 3 2 2" xfId="12357"/>
    <cellStyle name="20 % – Zvýraznění3 3 3 2 3 3" xfId="12356"/>
    <cellStyle name="20 % – Zvýraznění3 3 3 2 4" xfId="2244"/>
    <cellStyle name="20 % – Zvýraznění3 3 3 2 4 2" xfId="12358"/>
    <cellStyle name="20 % – Zvýraznění3 3 3 2 5" xfId="12351"/>
    <cellStyle name="20 % – Zvýraznění3 3 3 3" xfId="2245"/>
    <cellStyle name="20 % – Zvýraznění3 3 3 3 2" xfId="2246"/>
    <cellStyle name="20 % – Zvýraznění3 3 3 3 2 2" xfId="2247"/>
    <cellStyle name="20 % – Zvýraznění3 3 3 3 2 2 2" xfId="12361"/>
    <cellStyle name="20 % – Zvýraznění3 3 3 3 2 3" xfId="12360"/>
    <cellStyle name="20 % – Zvýraznění3 3 3 3 3" xfId="2248"/>
    <cellStyle name="20 % – Zvýraznění3 3 3 3 3 2" xfId="12362"/>
    <cellStyle name="20 % – Zvýraznění3 3 3 3 4" xfId="12359"/>
    <cellStyle name="20 % – Zvýraznění3 3 3 4" xfId="2249"/>
    <cellStyle name="20 % – Zvýraznění3 3 3 4 2" xfId="2250"/>
    <cellStyle name="20 % – Zvýraznění3 3 3 4 2 2" xfId="12364"/>
    <cellStyle name="20 % – Zvýraznění3 3 3 4 3" xfId="12363"/>
    <cellStyle name="20 % – Zvýraznění3 3 3 5" xfId="2251"/>
    <cellStyle name="20 % – Zvýraznění3 3 3 5 2" xfId="12365"/>
    <cellStyle name="20 % – Zvýraznění3 3 3 6" xfId="12350"/>
    <cellStyle name="20 % – Zvýraznění3 3 4" xfId="2252"/>
    <cellStyle name="20 % – Zvýraznění3 3 4 2" xfId="2253"/>
    <cellStyle name="20 % – Zvýraznění3 3 4 2 2" xfId="2254"/>
    <cellStyle name="20 % – Zvýraznění3 3 4 2 2 2" xfId="2255"/>
    <cellStyle name="20 % – Zvýraznění3 3 4 2 2 2 2" xfId="12369"/>
    <cellStyle name="20 % – Zvýraznění3 3 4 2 2 3" xfId="12368"/>
    <cellStyle name="20 % – Zvýraznění3 3 4 2 3" xfId="2256"/>
    <cellStyle name="20 % – Zvýraznění3 3 4 2 3 2" xfId="12370"/>
    <cellStyle name="20 % – Zvýraznění3 3 4 2 4" xfId="12367"/>
    <cellStyle name="20 % – Zvýraznění3 3 4 3" xfId="2257"/>
    <cellStyle name="20 % – Zvýraznění3 3 4 3 2" xfId="2258"/>
    <cellStyle name="20 % – Zvýraznění3 3 4 3 2 2" xfId="12372"/>
    <cellStyle name="20 % – Zvýraznění3 3 4 3 3" xfId="12371"/>
    <cellStyle name="20 % – Zvýraznění3 3 4 4" xfId="2259"/>
    <cellStyle name="20 % – Zvýraznění3 3 4 4 2" xfId="12373"/>
    <cellStyle name="20 % – Zvýraznění3 3 4 5" xfId="12366"/>
    <cellStyle name="20 % – Zvýraznění3 3 5" xfId="2260"/>
    <cellStyle name="20 % – Zvýraznění3 3 5 2" xfId="2261"/>
    <cellStyle name="20 % – Zvýraznění3 3 5 2 2" xfId="2262"/>
    <cellStyle name="20 % – Zvýraznění3 3 5 2 2 2" xfId="2263"/>
    <cellStyle name="20 % – Zvýraznění3 3 5 2 2 2 2" xfId="12377"/>
    <cellStyle name="20 % – Zvýraznění3 3 5 2 2 3" xfId="12376"/>
    <cellStyle name="20 % – Zvýraznění3 3 5 2 3" xfId="2264"/>
    <cellStyle name="20 % – Zvýraznění3 3 5 2 3 2" xfId="12378"/>
    <cellStyle name="20 % – Zvýraznění3 3 5 2 4" xfId="12375"/>
    <cellStyle name="20 % – Zvýraznění3 3 5 3" xfId="2265"/>
    <cellStyle name="20 % – Zvýraznění3 3 5 3 2" xfId="2266"/>
    <cellStyle name="20 % – Zvýraznění3 3 5 3 2 2" xfId="12380"/>
    <cellStyle name="20 % – Zvýraznění3 3 5 3 3" xfId="12379"/>
    <cellStyle name="20 % – Zvýraznění3 3 5 4" xfId="2267"/>
    <cellStyle name="20 % – Zvýraznění3 3 5 4 2" xfId="12381"/>
    <cellStyle name="20 % – Zvýraznění3 3 5 5" xfId="12374"/>
    <cellStyle name="20 % – Zvýraznění3 3 6" xfId="2268"/>
    <cellStyle name="20 % – Zvýraznění3 3 6 2" xfId="2269"/>
    <cellStyle name="20 % – Zvýraznění3 3 6 2 2" xfId="2270"/>
    <cellStyle name="20 % – Zvýraznění3 3 6 2 2 2" xfId="12384"/>
    <cellStyle name="20 % – Zvýraznění3 3 6 2 3" xfId="12383"/>
    <cellStyle name="20 % – Zvýraznění3 3 6 3" xfId="2271"/>
    <cellStyle name="20 % – Zvýraznění3 3 6 3 2" xfId="12385"/>
    <cellStyle name="20 % – Zvýraznění3 3 6 4" xfId="12382"/>
    <cellStyle name="20 % – Zvýraznění3 3 7" xfId="2272"/>
    <cellStyle name="20 % – Zvýraznění3 3 7 2" xfId="2273"/>
    <cellStyle name="20 % – Zvýraznění3 3 7 2 2" xfId="12387"/>
    <cellStyle name="20 % – Zvýraznění3 3 7 3" xfId="12386"/>
    <cellStyle name="20 % – Zvýraznění3 3 8" xfId="2274"/>
    <cellStyle name="20 % – Zvýraznění3 3 8 2" xfId="12388"/>
    <cellStyle name="20 % – Zvýraznění3 3 9" xfId="12317"/>
    <cellStyle name="20 % – Zvýraznění3 4" xfId="2275"/>
    <cellStyle name="20 % – Zvýraznění3 4 10" xfId="12389"/>
    <cellStyle name="20 % – Zvýraznění3 4 2" xfId="2276"/>
    <cellStyle name="20 % – Zvýraznění3 4 2 2" xfId="2277"/>
    <cellStyle name="20 % – Zvýraznění3 4 2 2 2" xfId="2278"/>
    <cellStyle name="20 % – Zvýraznění3 4 2 2 2 2" xfId="2279"/>
    <cellStyle name="20 % – Zvýraznění3 4 2 2 2 2 2" xfId="2280"/>
    <cellStyle name="20 % – Zvýraznění3 4 2 2 2 2 2 2" xfId="2281"/>
    <cellStyle name="20 % – Zvýraznění3 4 2 2 2 2 2 2 2" xfId="2282"/>
    <cellStyle name="20 % – Zvýraznění3 4 2 2 2 2 2 2 2 2" xfId="12396"/>
    <cellStyle name="20 % – Zvýraznění3 4 2 2 2 2 2 2 3" xfId="12395"/>
    <cellStyle name="20 % – Zvýraznění3 4 2 2 2 2 2 3" xfId="2283"/>
    <cellStyle name="20 % – Zvýraznění3 4 2 2 2 2 2 3 2" xfId="12397"/>
    <cellStyle name="20 % – Zvýraznění3 4 2 2 2 2 2 4" xfId="12394"/>
    <cellStyle name="20 % – Zvýraznění3 4 2 2 2 2 3" xfId="2284"/>
    <cellStyle name="20 % – Zvýraznění3 4 2 2 2 2 3 2" xfId="2285"/>
    <cellStyle name="20 % – Zvýraznění3 4 2 2 2 2 3 2 2" xfId="12399"/>
    <cellStyle name="20 % – Zvýraznění3 4 2 2 2 2 3 3" xfId="12398"/>
    <cellStyle name="20 % – Zvýraznění3 4 2 2 2 2 4" xfId="2286"/>
    <cellStyle name="20 % – Zvýraznění3 4 2 2 2 2 4 2" xfId="12400"/>
    <cellStyle name="20 % – Zvýraznění3 4 2 2 2 2 5" xfId="12393"/>
    <cellStyle name="20 % – Zvýraznění3 4 2 2 2 3" xfId="2287"/>
    <cellStyle name="20 % – Zvýraznění3 4 2 2 2 3 2" xfId="2288"/>
    <cellStyle name="20 % – Zvýraznění3 4 2 2 2 3 2 2" xfId="2289"/>
    <cellStyle name="20 % – Zvýraznění3 4 2 2 2 3 2 2 2" xfId="12403"/>
    <cellStyle name="20 % – Zvýraznění3 4 2 2 2 3 2 3" xfId="12402"/>
    <cellStyle name="20 % – Zvýraznění3 4 2 2 2 3 3" xfId="2290"/>
    <cellStyle name="20 % – Zvýraznění3 4 2 2 2 3 3 2" xfId="12404"/>
    <cellStyle name="20 % – Zvýraznění3 4 2 2 2 3 4" xfId="12401"/>
    <cellStyle name="20 % – Zvýraznění3 4 2 2 2 4" xfId="2291"/>
    <cellStyle name="20 % – Zvýraznění3 4 2 2 2 4 2" xfId="2292"/>
    <cellStyle name="20 % – Zvýraznění3 4 2 2 2 4 2 2" xfId="12406"/>
    <cellStyle name="20 % – Zvýraznění3 4 2 2 2 4 3" xfId="12405"/>
    <cellStyle name="20 % – Zvýraznění3 4 2 2 2 5" xfId="2293"/>
    <cellStyle name="20 % – Zvýraznění3 4 2 2 2 5 2" xfId="12407"/>
    <cellStyle name="20 % – Zvýraznění3 4 2 2 2 6" xfId="12392"/>
    <cellStyle name="20 % – Zvýraznění3 4 2 2 3" xfId="2294"/>
    <cellStyle name="20 % – Zvýraznění3 4 2 2 3 2" xfId="2295"/>
    <cellStyle name="20 % – Zvýraznění3 4 2 2 3 2 2" xfId="2296"/>
    <cellStyle name="20 % – Zvýraznění3 4 2 2 3 2 2 2" xfId="2297"/>
    <cellStyle name="20 % – Zvýraznění3 4 2 2 3 2 2 2 2" xfId="12411"/>
    <cellStyle name="20 % – Zvýraznění3 4 2 2 3 2 2 3" xfId="12410"/>
    <cellStyle name="20 % – Zvýraznění3 4 2 2 3 2 3" xfId="2298"/>
    <cellStyle name="20 % – Zvýraznění3 4 2 2 3 2 3 2" xfId="12412"/>
    <cellStyle name="20 % – Zvýraznění3 4 2 2 3 2 4" xfId="12409"/>
    <cellStyle name="20 % – Zvýraznění3 4 2 2 3 3" xfId="2299"/>
    <cellStyle name="20 % – Zvýraznění3 4 2 2 3 3 2" xfId="2300"/>
    <cellStyle name="20 % – Zvýraznění3 4 2 2 3 3 2 2" xfId="12414"/>
    <cellStyle name="20 % – Zvýraznění3 4 2 2 3 3 3" xfId="12413"/>
    <cellStyle name="20 % – Zvýraznění3 4 2 2 3 4" xfId="2301"/>
    <cellStyle name="20 % – Zvýraznění3 4 2 2 3 4 2" xfId="12415"/>
    <cellStyle name="20 % – Zvýraznění3 4 2 2 3 5" xfId="12408"/>
    <cellStyle name="20 % – Zvýraznění3 4 2 2 4" xfId="2302"/>
    <cellStyle name="20 % – Zvýraznění3 4 2 2 4 2" xfId="2303"/>
    <cellStyle name="20 % – Zvýraznění3 4 2 2 4 2 2" xfId="2304"/>
    <cellStyle name="20 % – Zvýraznění3 4 2 2 4 2 2 2" xfId="12418"/>
    <cellStyle name="20 % – Zvýraznění3 4 2 2 4 2 3" xfId="12417"/>
    <cellStyle name="20 % – Zvýraznění3 4 2 2 4 3" xfId="2305"/>
    <cellStyle name="20 % – Zvýraznění3 4 2 2 4 3 2" xfId="12419"/>
    <cellStyle name="20 % – Zvýraznění3 4 2 2 4 4" xfId="12416"/>
    <cellStyle name="20 % – Zvýraznění3 4 2 2 5" xfId="2306"/>
    <cellStyle name="20 % – Zvýraznění3 4 2 2 5 2" xfId="2307"/>
    <cellStyle name="20 % – Zvýraznění3 4 2 2 5 2 2" xfId="12421"/>
    <cellStyle name="20 % – Zvýraznění3 4 2 2 5 3" xfId="12420"/>
    <cellStyle name="20 % – Zvýraznění3 4 2 2 6" xfId="2308"/>
    <cellStyle name="20 % – Zvýraznění3 4 2 2 6 2" xfId="12422"/>
    <cellStyle name="20 % – Zvýraznění3 4 2 2 7" xfId="12391"/>
    <cellStyle name="20 % – Zvýraznění3 4 2 3" xfId="2309"/>
    <cellStyle name="20 % – Zvýraznění3 4 2 3 2" xfId="2310"/>
    <cellStyle name="20 % – Zvýraznění3 4 2 3 2 2" xfId="2311"/>
    <cellStyle name="20 % – Zvýraznění3 4 2 3 2 2 2" xfId="2312"/>
    <cellStyle name="20 % – Zvýraznění3 4 2 3 2 2 2 2" xfId="2313"/>
    <cellStyle name="20 % – Zvýraznění3 4 2 3 2 2 2 2 2" xfId="12427"/>
    <cellStyle name="20 % – Zvýraznění3 4 2 3 2 2 2 3" xfId="12426"/>
    <cellStyle name="20 % – Zvýraznění3 4 2 3 2 2 3" xfId="2314"/>
    <cellStyle name="20 % – Zvýraznění3 4 2 3 2 2 3 2" xfId="12428"/>
    <cellStyle name="20 % – Zvýraznění3 4 2 3 2 2 4" xfId="12425"/>
    <cellStyle name="20 % – Zvýraznění3 4 2 3 2 3" xfId="2315"/>
    <cellStyle name="20 % – Zvýraznění3 4 2 3 2 3 2" xfId="2316"/>
    <cellStyle name="20 % – Zvýraznění3 4 2 3 2 3 2 2" xfId="12430"/>
    <cellStyle name="20 % – Zvýraznění3 4 2 3 2 3 3" xfId="12429"/>
    <cellStyle name="20 % – Zvýraznění3 4 2 3 2 4" xfId="2317"/>
    <cellStyle name="20 % – Zvýraznění3 4 2 3 2 4 2" xfId="12431"/>
    <cellStyle name="20 % – Zvýraznění3 4 2 3 2 5" xfId="12424"/>
    <cellStyle name="20 % – Zvýraznění3 4 2 3 3" xfId="2318"/>
    <cellStyle name="20 % – Zvýraznění3 4 2 3 3 2" xfId="2319"/>
    <cellStyle name="20 % – Zvýraznění3 4 2 3 3 2 2" xfId="2320"/>
    <cellStyle name="20 % – Zvýraznění3 4 2 3 3 2 2 2" xfId="12434"/>
    <cellStyle name="20 % – Zvýraznění3 4 2 3 3 2 3" xfId="12433"/>
    <cellStyle name="20 % – Zvýraznění3 4 2 3 3 3" xfId="2321"/>
    <cellStyle name="20 % – Zvýraznění3 4 2 3 3 3 2" xfId="12435"/>
    <cellStyle name="20 % – Zvýraznění3 4 2 3 3 4" xfId="12432"/>
    <cellStyle name="20 % – Zvýraznění3 4 2 3 4" xfId="2322"/>
    <cellStyle name="20 % – Zvýraznění3 4 2 3 4 2" xfId="2323"/>
    <cellStyle name="20 % – Zvýraznění3 4 2 3 4 2 2" xfId="12437"/>
    <cellStyle name="20 % – Zvýraznění3 4 2 3 4 3" xfId="12436"/>
    <cellStyle name="20 % – Zvýraznění3 4 2 3 5" xfId="2324"/>
    <cellStyle name="20 % – Zvýraznění3 4 2 3 5 2" xfId="12438"/>
    <cellStyle name="20 % – Zvýraznění3 4 2 3 6" xfId="12423"/>
    <cellStyle name="20 % – Zvýraznění3 4 2 4" xfId="2325"/>
    <cellStyle name="20 % – Zvýraznění3 4 2 4 2" xfId="2326"/>
    <cellStyle name="20 % – Zvýraznění3 4 2 4 2 2" xfId="2327"/>
    <cellStyle name="20 % – Zvýraznění3 4 2 4 2 2 2" xfId="2328"/>
    <cellStyle name="20 % – Zvýraznění3 4 2 4 2 2 2 2" xfId="12442"/>
    <cellStyle name="20 % – Zvýraznění3 4 2 4 2 2 3" xfId="12441"/>
    <cellStyle name="20 % – Zvýraznění3 4 2 4 2 3" xfId="2329"/>
    <cellStyle name="20 % – Zvýraznění3 4 2 4 2 3 2" xfId="12443"/>
    <cellStyle name="20 % – Zvýraznění3 4 2 4 2 4" xfId="12440"/>
    <cellStyle name="20 % – Zvýraznění3 4 2 4 3" xfId="2330"/>
    <cellStyle name="20 % – Zvýraznění3 4 2 4 3 2" xfId="2331"/>
    <cellStyle name="20 % – Zvýraznění3 4 2 4 3 2 2" xfId="12445"/>
    <cellStyle name="20 % – Zvýraznění3 4 2 4 3 3" xfId="12444"/>
    <cellStyle name="20 % – Zvýraznění3 4 2 4 4" xfId="2332"/>
    <cellStyle name="20 % – Zvýraznění3 4 2 4 4 2" xfId="12446"/>
    <cellStyle name="20 % – Zvýraznění3 4 2 4 5" xfId="12439"/>
    <cellStyle name="20 % – Zvýraznění3 4 2 5" xfId="2333"/>
    <cellStyle name="20 % – Zvýraznění3 4 2 5 2" xfId="2334"/>
    <cellStyle name="20 % – Zvýraznění3 4 2 5 2 2" xfId="2335"/>
    <cellStyle name="20 % – Zvýraznění3 4 2 5 2 2 2" xfId="2336"/>
    <cellStyle name="20 % – Zvýraznění3 4 2 5 2 2 2 2" xfId="12450"/>
    <cellStyle name="20 % – Zvýraznění3 4 2 5 2 2 3" xfId="12449"/>
    <cellStyle name="20 % – Zvýraznění3 4 2 5 2 3" xfId="2337"/>
    <cellStyle name="20 % – Zvýraznění3 4 2 5 2 3 2" xfId="12451"/>
    <cellStyle name="20 % – Zvýraznění3 4 2 5 2 4" xfId="12448"/>
    <cellStyle name="20 % – Zvýraznění3 4 2 5 3" xfId="2338"/>
    <cellStyle name="20 % – Zvýraznění3 4 2 5 3 2" xfId="2339"/>
    <cellStyle name="20 % – Zvýraznění3 4 2 5 3 2 2" xfId="12453"/>
    <cellStyle name="20 % – Zvýraznění3 4 2 5 3 3" xfId="12452"/>
    <cellStyle name="20 % – Zvýraznění3 4 2 5 4" xfId="2340"/>
    <cellStyle name="20 % – Zvýraznění3 4 2 5 4 2" xfId="12454"/>
    <cellStyle name="20 % – Zvýraznění3 4 2 5 5" xfId="12447"/>
    <cellStyle name="20 % – Zvýraznění3 4 2 6" xfId="2341"/>
    <cellStyle name="20 % – Zvýraznění3 4 2 6 2" xfId="2342"/>
    <cellStyle name="20 % – Zvýraznění3 4 2 6 2 2" xfId="2343"/>
    <cellStyle name="20 % – Zvýraznění3 4 2 6 2 2 2" xfId="12457"/>
    <cellStyle name="20 % – Zvýraznění3 4 2 6 2 3" xfId="12456"/>
    <cellStyle name="20 % – Zvýraznění3 4 2 6 3" xfId="2344"/>
    <cellStyle name="20 % – Zvýraznění3 4 2 6 3 2" xfId="12458"/>
    <cellStyle name="20 % – Zvýraznění3 4 2 6 4" xfId="12455"/>
    <cellStyle name="20 % – Zvýraznění3 4 2 7" xfId="2345"/>
    <cellStyle name="20 % – Zvýraznění3 4 2 7 2" xfId="2346"/>
    <cellStyle name="20 % – Zvýraznění3 4 2 7 2 2" xfId="12460"/>
    <cellStyle name="20 % – Zvýraznění3 4 2 7 3" xfId="12459"/>
    <cellStyle name="20 % – Zvýraznění3 4 2 8" xfId="2347"/>
    <cellStyle name="20 % – Zvýraznění3 4 2 8 2" xfId="12461"/>
    <cellStyle name="20 % – Zvýraznění3 4 2 9" xfId="12390"/>
    <cellStyle name="20 % – Zvýraznění3 4 3" xfId="2348"/>
    <cellStyle name="20 % – Zvýraznění3 4 3 2" xfId="2349"/>
    <cellStyle name="20 % – Zvýraznění3 4 3 2 2" xfId="2350"/>
    <cellStyle name="20 % – Zvýraznění3 4 3 2 2 2" xfId="2351"/>
    <cellStyle name="20 % – Zvýraznění3 4 3 2 2 2 2" xfId="2352"/>
    <cellStyle name="20 % – Zvýraznění3 4 3 2 2 2 2 2" xfId="2353"/>
    <cellStyle name="20 % – Zvýraznění3 4 3 2 2 2 2 2 2" xfId="12467"/>
    <cellStyle name="20 % – Zvýraznění3 4 3 2 2 2 2 3" xfId="12466"/>
    <cellStyle name="20 % – Zvýraznění3 4 3 2 2 2 3" xfId="2354"/>
    <cellStyle name="20 % – Zvýraznění3 4 3 2 2 2 3 2" xfId="12468"/>
    <cellStyle name="20 % – Zvýraznění3 4 3 2 2 2 4" xfId="12465"/>
    <cellStyle name="20 % – Zvýraznění3 4 3 2 2 3" xfId="2355"/>
    <cellStyle name="20 % – Zvýraznění3 4 3 2 2 3 2" xfId="2356"/>
    <cellStyle name="20 % – Zvýraznění3 4 3 2 2 3 2 2" xfId="12470"/>
    <cellStyle name="20 % – Zvýraznění3 4 3 2 2 3 3" xfId="12469"/>
    <cellStyle name="20 % – Zvýraznění3 4 3 2 2 4" xfId="2357"/>
    <cellStyle name="20 % – Zvýraznění3 4 3 2 2 4 2" xfId="12471"/>
    <cellStyle name="20 % – Zvýraznění3 4 3 2 2 5" xfId="12464"/>
    <cellStyle name="20 % – Zvýraznění3 4 3 2 3" xfId="2358"/>
    <cellStyle name="20 % – Zvýraznění3 4 3 2 3 2" xfId="2359"/>
    <cellStyle name="20 % – Zvýraznění3 4 3 2 3 2 2" xfId="2360"/>
    <cellStyle name="20 % – Zvýraznění3 4 3 2 3 2 2 2" xfId="12474"/>
    <cellStyle name="20 % – Zvýraznění3 4 3 2 3 2 3" xfId="12473"/>
    <cellStyle name="20 % – Zvýraznění3 4 3 2 3 3" xfId="2361"/>
    <cellStyle name="20 % – Zvýraznění3 4 3 2 3 3 2" xfId="12475"/>
    <cellStyle name="20 % – Zvýraznění3 4 3 2 3 4" xfId="12472"/>
    <cellStyle name="20 % – Zvýraznění3 4 3 2 4" xfId="2362"/>
    <cellStyle name="20 % – Zvýraznění3 4 3 2 4 2" xfId="2363"/>
    <cellStyle name="20 % – Zvýraznění3 4 3 2 4 2 2" xfId="12477"/>
    <cellStyle name="20 % – Zvýraznění3 4 3 2 4 3" xfId="12476"/>
    <cellStyle name="20 % – Zvýraznění3 4 3 2 5" xfId="2364"/>
    <cellStyle name="20 % – Zvýraznění3 4 3 2 5 2" xfId="12478"/>
    <cellStyle name="20 % – Zvýraznění3 4 3 2 6" xfId="12463"/>
    <cellStyle name="20 % – Zvýraznění3 4 3 3" xfId="2365"/>
    <cellStyle name="20 % – Zvýraznění3 4 3 3 2" xfId="2366"/>
    <cellStyle name="20 % – Zvýraznění3 4 3 3 2 2" xfId="2367"/>
    <cellStyle name="20 % – Zvýraznění3 4 3 3 2 2 2" xfId="2368"/>
    <cellStyle name="20 % – Zvýraznění3 4 3 3 2 2 2 2" xfId="12482"/>
    <cellStyle name="20 % – Zvýraznění3 4 3 3 2 2 3" xfId="12481"/>
    <cellStyle name="20 % – Zvýraznění3 4 3 3 2 3" xfId="2369"/>
    <cellStyle name="20 % – Zvýraznění3 4 3 3 2 3 2" xfId="12483"/>
    <cellStyle name="20 % – Zvýraznění3 4 3 3 2 4" xfId="12480"/>
    <cellStyle name="20 % – Zvýraznění3 4 3 3 3" xfId="2370"/>
    <cellStyle name="20 % – Zvýraznění3 4 3 3 3 2" xfId="2371"/>
    <cellStyle name="20 % – Zvýraznění3 4 3 3 3 2 2" xfId="12485"/>
    <cellStyle name="20 % – Zvýraznění3 4 3 3 3 3" xfId="12484"/>
    <cellStyle name="20 % – Zvýraznění3 4 3 3 4" xfId="2372"/>
    <cellStyle name="20 % – Zvýraznění3 4 3 3 4 2" xfId="12486"/>
    <cellStyle name="20 % – Zvýraznění3 4 3 3 5" xfId="12479"/>
    <cellStyle name="20 % – Zvýraznění3 4 3 4" xfId="2373"/>
    <cellStyle name="20 % – Zvýraznění3 4 3 4 2" xfId="2374"/>
    <cellStyle name="20 % – Zvýraznění3 4 3 4 2 2" xfId="2375"/>
    <cellStyle name="20 % – Zvýraznění3 4 3 4 2 2 2" xfId="12489"/>
    <cellStyle name="20 % – Zvýraznění3 4 3 4 2 3" xfId="12488"/>
    <cellStyle name="20 % – Zvýraznění3 4 3 4 3" xfId="2376"/>
    <cellStyle name="20 % – Zvýraznění3 4 3 4 3 2" xfId="12490"/>
    <cellStyle name="20 % – Zvýraznění3 4 3 4 4" xfId="12487"/>
    <cellStyle name="20 % – Zvýraznění3 4 3 5" xfId="2377"/>
    <cellStyle name="20 % – Zvýraznění3 4 3 5 2" xfId="2378"/>
    <cellStyle name="20 % – Zvýraznění3 4 3 5 2 2" xfId="12492"/>
    <cellStyle name="20 % – Zvýraznění3 4 3 5 3" xfId="12491"/>
    <cellStyle name="20 % – Zvýraznění3 4 3 6" xfId="2379"/>
    <cellStyle name="20 % – Zvýraznění3 4 3 6 2" xfId="12493"/>
    <cellStyle name="20 % – Zvýraznění3 4 3 7" xfId="12462"/>
    <cellStyle name="20 % – Zvýraznění3 4 4" xfId="2380"/>
    <cellStyle name="20 % – Zvýraznění3 4 4 2" xfId="2381"/>
    <cellStyle name="20 % – Zvýraznění3 4 4 2 2" xfId="2382"/>
    <cellStyle name="20 % – Zvýraznění3 4 4 2 2 2" xfId="2383"/>
    <cellStyle name="20 % – Zvýraznění3 4 4 2 2 2 2" xfId="2384"/>
    <cellStyle name="20 % – Zvýraznění3 4 4 2 2 2 2 2" xfId="12498"/>
    <cellStyle name="20 % – Zvýraznění3 4 4 2 2 2 3" xfId="12497"/>
    <cellStyle name="20 % – Zvýraznění3 4 4 2 2 3" xfId="2385"/>
    <cellStyle name="20 % – Zvýraznění3 4 4 2 2 3 2" xfId="12499"/>
    <cellStyle name="20 % – Zvýraznění3 4 4 2 2 4" xfId="12496"/>
    <cellStyle name="20 % – Zvýraznění3 4 4 2 3" xfId="2386"/>
    <cellStyle name="20 % – Zvýraznění3 4 4 2 3 2" xfId="2387"/>
    <cellStyle name="20 % – Zvýraznění3 4 4 2 3 2 2" xfId="12501"/>
    <cellStyle name="20 % – Zvýraznění3 4 4 2 3 3" xfId="12500"/>
    <cellStyle name="20 % – Zvýraznění3 4 4 2 4" xfId="2388"/>
    <cellStyle name="20 % – Zvýraznění3 4 4 2 4 2" xfId="12502"/>
    <cellStyle name="20 % – Zvýraznění3 4 4 2 5" xfId="12495"/>
    <cellStyle name="20 % – Zvýraznění3 4 4 3" xfId="2389"/>
    <cellStyle name="20 % – Zvýraznění3 4 4 3 2" xfId="2390"/>
    <cellStyle name="20 % – Zvýraznění3 4 4 3 2 2" xfId="2391"/>
    <cellStyle name="20 % – Zvýraznění3 4 4 3 2 2 2" xfId="12505"/>
    <cellStyle name="20 % – Zvýraznění3 4 4 3 2 3" xfId="12504"/>
    <cellStyle name="20 % – Zvýraznění3 4 4 3 3" xfId="2392"/>
    <cellStyle name="20 % – Zvýraznění3 4 4 3 3 2" xfId="12506"/>
    <cellStyle name="20 % – Zvýraznění3 4 4 3 4" xfId="12503"/>
    <cellStyle name="20 % – Zvýraznění3 4 4 4" xfId="2393"/>
    <cellStyle name="20 % – Zvýraznění3 4 4 4 2" xfId="2394"/>
    <cellStyle name="20 % – Zvýraznění3 4 4 4 2 2" xfId="12508"/>
    <cellStyle name="20 % – Zvýraznění3 4 4 4 3" xfId="12507"/>
    <cellStyle name="20 % – Zvýraznění3 4 4 5" xfId="2395"/>
    <cellStyle name="20 % – Zvýraznění3 4 4 5 2" xfId="12509"/>
    <cellStyle name="20 % – Zvýraznění3 4 4 6" xfId="12494"/>
    <cellStyle name="20 % – Zvýraznění3 4 5" xfId="2396"/>
    <cellStyle name="20 % – Zvýraznění3 4 5 2" xfId="2397"/>
    <cellStyle name="20 % – Zvýraznění3 4 5 2 2" xfId="2398"/>
    <cellStyle name="20 % – Zvýraznění3 4 5 2 2 2" xfId="2399"/>
    <cellStyle name="20 % – Zvýraznění3 4 5 2 2 2 2" xfId="12513"/>
    <cellStyle name="20 % – Zvýraznění3 4 5 2 2 3" xfId="12512"/>
    <cellStyle name="20 % – Zvýraznění3 4 5 2 3" xfId="2400"/>
    <cellStyle name="20 % – Zvýraznění3 4 5 2 3 2" xfId="12514"/>
    <cellStyle name="20 % – Zvýraznění3 4 5 2 4" xfId="12511"/>
    <cellStyle name="20 % – Zvýraznění3 4 5 3" xfId="2401"/>
    <cellStyle name="20 % – Zvýraznění3 4 5 3 2" xfId="2402"/>
    <cellStyle name="20 % – Zvýraznění3 4 5 3 2 2" xfId="12516"/>
    <cellStyle name="20 % – Zvýraznění3 4 5 3 3" xfId="12515"/>
    <cellStyle name="20 % – Zvýraznění3 4 5 4" xfId="2403"/>
    <cellStyle name="20 % – Zvýraznění3 4 5 4 2" xfId="12517"/>
    <cellStyle name="20 % – Zvýraznění3 4 5 5" xfId="12510"/>
    <cellStyle name="20 % – Zvýraznění3 4 6" xfId="2404"/>
    <cellStyle name="20 % – Zvýraznění3 4 6 2" xfId="2405"/>
    <cellStyle name="20 % – Zvýraznění3 4 6 2 2" xfId="2406"/>
    <cellStyle name="20 % – Zvýraznění3 4 6 2 2 2" xfId="2407"/>
    <cellStyle name="20 % – Zvýraznění3 4 6 2 2 2 2" xfId="12521"/>
    <cellStyle name="20 % – Zvýraznění3 4 6 2 2 3" xfId="12520"/>
    <cellStyle name="20 % – Zvýraznění3 4 6 2 3" xfId="2408"/>
    <cellStyle name="20 % – Zvýraznění3 4 6 2 3 2" xfId="12522"/>
    <cellStyle name="20 % – Zvýraznění3 4 6 2 4" xfId="12519"/>
    <cellStyle name="20 % – Zvýraznění3 4 6 3" xfId="2409"/>
    <cellStyle name="20 % – Zvýraznění3 4 6 3 2" xfId="2410"/>
    <cellStyle name="20 % – Zvýraznění3 4 6 3 2 2" xfId="12524"/>
    <cellStyle name="20 % – Zvýraznění3 4 6 3 3" xfId="12523"/>
    <cellStyle name="20 % – Zvýraznění3 4 6 4" xfId="2411"/>
    <cellStyle name="20 % – Zvýraznění3 4 6 4 2" xfId="12525"/>
    <cellStyle name="20 % – Zvýraznění3 4 6 5" xfId="12518"/>
    <cellStyle name="20 % – Zvýraznění3 4 7" xfId="2412"/>
    <cellStyle name="20 % – Zvýraznění3 4 7 2" xfId="2413"/>
    <cellStyle name="20 % – Zvýraznění3 4 7 2 2" xfId="2414"/>
    <cellStyle name="20 % – Zvýraznění3 4 7 2 2 2" xfId="12528"/>
    <cellStyle name="20 % – Zvýraznění3 4 7 2 3" xfId="12527"/>
    <cellStyle name="20 % – Zvýraznění3 4 7 3" xfId="2415"/>
    <cellStyle name="20 % – Zvýraznění3 4 7 3 2" xfId="12529"/>
    <cellStyle name="20 % – Zvýraznění3 4 7 4" xfId="12526"/>
    <cellStyle name="20 % – Zvýraznění3 4 8" xfId="2416"/>
    <cellStyle name="20 % – Zvýraznění3 4 8 2" xfId="2417"/>
    <cellStyle name="20 % – Zvýraznění3 4 8 2 2" xfId="12531"/>
    <cellStyle name="20 % – Zvýraznění3 4 8 3" xfId="12530"/>
    <cellStyle name="20 % – Zvýraznění3 4 9" xfId="2418"/>
    <cellStyle name="20 % – Zvýraznění3 4 9 2" xfId="12532"/>
    <cellStyle name="20 % – Zvýraznění4 2" xfId="2419"/>
    <cellStyle name="20 % – Zvýraznění4 3" xfId="2420"/>
    <cellStyle name="20 % – Zvýraznění4 3 10" xfId="11820"/>
    <cellStyle name="20 % – Zvýraznění4 3 2" xfId="2421"/>
    <cellStyle name="20 % – Zvýraznění4 3 2 2" xfId="2422"/>
    <cellStyle name="20 % – Zvýraznění4 3 2 2 2" xfId="2423"/>
    <cellStyle name="20 % – Zvýraznění4 3 2 2 2 2" xfId="2424"/>
    <cellStyle name="20 % – Zvýraznění4 3 2 2 2 2 2" xfId="2425"/>
    <cellStyle name="20 % – Zvýraznění4 3 2 2 2 2 2 2" xfId="2426"/>
    <cellStyle name="20 % – Zvýraznění4 3 2 2 2 2 2 2 2" xfId="12539"/>
    <cellStyle name="20 % – Zvýraznění4 3 2 2 2 2 2 3" xfId="12538"/>
    <cellStyle name="20 % – Zvýraznění4 3 2 2 2 2 3" xfId="2427"/>
    <cellStyle name="20 % – Zvýraznění4 3 2 2 2 2 3 2" xfId="12540"/>
    <cellStyle name="20 % – Zvýraznění4 3 2 2 2 2 4" xfId="12537"/>
    <cellStyle name="20 % – Zvýraznění4 3 2 2 2 3" xfId="2428"/>
    <cellStyle name="20 % – Zvýraznění4 3 2 2 2 3 2" xfId="2429"/>
    <cellStyle name="20 % – Zvýraznění4 3 2 2 2 3 2 2" xfId="12542"/>
    <cellStyle name="20 % – Zvýraznění4 3 2 2 2 3 3" xfId="12541"/>
    <cellStyle name="20 % – Zvýraznění4 3 2 2 2 4" xfId="2430"/>
    <cellStyle name="20 % – Zvýraznění4 3 2 2 2 4 2" xfId="12543"/>
    <cellStyle name="20 % – Zvýraznění4 3 2 2 2 5" xfId="12536"/>
    <cellStyle name="20 % – Zvýraznění4 3 2 2 3" xfId="2431"/>
    <cellStyle name="20 % – Zvýraznění4 3 2 2 3 2" xfId="2432"/>
    <cellStyle name="20 % – Zvýraznění4 3 2 2 3 2 2" xfId="2433"/>
    <cellStyle name="20 % – Zvýraznění4 3 2 2 3 2 2 2" xfId="12546"/>
    <cellStyle name="20 % – Zvýraznění4 3 2 2 3 2 3" xfId="12545"/>
    <cellStyle name="20 % – Zvýraznění4 3 2 2 3 3" xfId="2434"/>
    <cellStyle name="20 % – Zvýraznění4 3 2 2 3 3 2" xfId="12547"/>
    <cellStyle name="20 % – Zvýraznění4 3 2 2 3 4" xfId="12544"/>
    <cellStyle name="20 % – Zvýraznění4 3 2 2 4" xfId="2435"/>
    <cellStyle name="20 % – Zvýraznění4 3 2 2 4 2" xfId="2436"/>
    <cellStyle name="20 % – Zvýraznění4 3 2 2 4 2 2" xfId="12549"/>
    <cellStyle name="20 % – Zvýraznění4 3 2 2 4 3" xfId="12548"/>
    <cellStyle name="20 % – Zvýraznění4 3 2 2 5" xfId="2437"/>
    <cellStyle name="20 % – Zvýraznění4 3 2 2 5 2" xfId="12550"/>
    <cellStyle name="20 % – Zvýraznění4 3 2 2 6" xfId="12535"/>
    <cellStyle name="20 % – Zvýraznění4 3 2 3" xfId="2438"/>
    <cellStyle name="20 % – Zvýraznění4 3 2 3 2" xfId="2439"/>
    <cellStyle name="20 % – Zvýraznění4 3 2 3 2 2" xfId="2440"/>
    <cellStyle name="20 % – Zvýraznění4 3 2 3 2 2 2" xfId="2441"/>
    <cellStyle name="20 % – Zvýraznění4 3 2 3 2 2 2 2" xfId="12554"/>
    <cellStyle name="20 % – Zvýraznění4 3 2 3 2 2 3" xfId="12553"/>
    <cellStyle name="20 % – Zvýraznění4 3 2 3 2 3" xfId="2442"/>
    <cellStyle name="20 % – Zvýraznění4 3 2 3 2 3 2" xfId="12555"/>
    <cellStyle name="20 % – Zvýraznění4 3 2 3 2 4" xfId="12552"/>
    <cellStyle name="20 % – Zvýraznění4 3 2 3 3" xfId="2443"/>
    <cellStyle name="20 % – Zvýraznění4 3 2 3 3 2" xfId="2444"/>
    <cellStyle name="20 % – Zvýraznění4 3 2 3 3 2 2" xfId="12557"/>
    <cellStyle name="20 % – Zvýraznění4 3 2 3 3 3" xfId="12556"/>
    <cellStyle name="20 % – Zvýraznění4 3 2 3 4" xfId="2445"/>
    <cellStyle name="20 % – Zvýraznění4 3 2 3 4 2" xfId="12558"/>
    <cellStyle name="20 % – Zvýraznění4 3 2 3 5" xfId="12551"/>
    <cellStyle name="20 % – Zvýraznění4 3 2 4" xfId="2446"/>
    <cellStyle name="20 % – Zvýraznění4 3 2 4 2" xfId="2447"/>
    <cellStyle name="20 % – Zvýraznění4 3 2 4 2 2" xfId="2448"/>
    <cellStyle name="20 % – Zvýraznění4 3 2 4 2 2 2" xfId="12561"/>
    <cellStyle name="20 % – Zvýraznění4 3 2 4 2 3" xfId="12560"/>
    <cellStyle name="20 % – Zvýraznění4 3 2 4 3" xfId="2449"/>
    <cellStyle name="20 % – Zvýraznění4 3 2 4 3 2" xfId="12562"/>
    <cellStyle name="20 % – Zvýraznění4 3 2 4 4" xfId="12559"/>
    <cellStyle name="20 % – Zvýraznění4 3 2 5" xfId="2450"/>
    <cellStyle name="20 % – Zvýraznění4 3 2 5 2" xfId="2451"/>
    <cellStyle name="20 % – Zvýraznění4 3 2 5 2 2" xfId="12564"/>
    <cellStyle name="20 % – Zvýraznění4 3 2 5 3" xfId="12563"/>
    <cellStyle name="20 % – Zvýraznění4 3 2 6" xfId="2452"/>
    <cellStyle name="20 % – Zvýraznění4 3 2 6 2" xfId="12565"/>
    <cellStyle name="20 % – Zvýraznění4 3 2 7" xfId="12534"/>
    <cellStyle name="20 % – Zvýraznění4 3 3" xfId="2453"/>
    <cellStyle name="20 % – Zvýraznění4 3 3 2" xfId="2454"/>
    <cellStyle name="20 % – Zvýraznění4 3 3 2 2" xfId="2455"/>
    <cellStyle name="20 % – Zvýraznění4 3 3 2 2 2" xfId="2456"/>
    <cellStyle name="20 % – Zvýraznění4 3 3 2 2 2 2" xfId="2457"/>
    <cellStyle name="20 % – Zvýraznění4 3 3 2 2 2 2 2" xfId="12570"/>
    <cellStyle name="20 % – Zvýraznění4 3 3 2 2 2 3" xfId="12569"/>
    <cellStyle name="20 % – Zvýraznění4 3 3 2 2 3" xfId="2458"/>
    <cellStyle name="20 % – Zvýraznění4 3 3 2 2 3 2" xfId="12571"/>
    <cellStyle name="20 % – Zvýraznění4 3 3 2 2 4" xfId="12568"/>
    <cellStyle name="20 % – Zvýraznění4 3 3 2 3" xfId="2459"/>
    <cellStyle name="20 % – Zvýraznění4 3 3 2 3 2" xfId="2460"/>
    <cellStyle name="20 % – Zvýraznění4 3 3 2 3 2 2" xfId="12573"/>
    <cellStyle name="20 % – Zvýraznění4 3 3 2 3 3" xfId="12572"/>
    <cellStyle name="20 % – Zvýraznění4 3 3 2 4" xfId="2461"/>
    <cellStyle name="20 % – Zvýraznění4 3 3 2 4 2" xfId="12574"/>
    <cellStyle name="20 % – Zvýraznění4 3 3 2 5" xfId="12567"/>
    <cellStyle name="20 % – Zvýraznění4 3 3 3" xfId="2462"/>
    <cellStyle name="20 % – Zvýraznění4 3 3 3 2" xfId="2463"/>
    <cellStyle name="20 % – Zvýraznění4 3 3 3 2 2" xfId="2464"/>
    <cellStyle name="20 % – Zvýraznění4 3 3 3 2 2 2" xfId="12577"/>
    <cellStyle name="20 % – Zvýraznění4 3 3 3 2 3" xfId="12576"/>
    <cellStyle name="20 % – Zvýraznění4 3 3 3 3" xfId="2465"/>
    <cellStyle name="20 % – Zvýraznění4 3 3 3 3 2" xfId="12578"/>
    <cellStyle name="20 % – Zvýraznění4 3 3 3 4" xfId="12575"/>
    <cellStyle name="20 % – Zvýraznění4 3 3 4" xfId="2466"/>
    <cellStyle name="20 % – Zvýraznění4 3 3 4 2" xfId="2467"/>
    <cellStyle name="20 % – Zvýraznění4 3 3 4 2 2" xfId="12580"/>
    <cellStyle name="20 % – Zvýraznění4 3 3 4 3" xfId="12579"/>
    <cellStyle name="20 % – Zvýraznění4 3 3 5" xfId="2468"/>
    <cellStyle name="20 % – Zvýraznění4 3 3 5 2" xfId="12581"/>
    <cellStyle name="20 % – Zvýraznění4 3 3 6" xfId="12566"/>
    <cellStyle name="20 % – Zvýraznění4 3 4" xfId="2469"/>
    <cellStyle name="20 % – Zvýraznění4 3 4 2" xfId="2470"/>
    <cellStyle name="20 % – Zvýraznění4 3 4 2 2" xfId="2471"/>
    <cellStyle name="20 % – Zvýraznění4 3 4 2 2 2" xfId="2472"/>
    <cellStyle name="20 % – Zvýraznění4 3 4 2 2 2 2" xfId="12585"/>
    <cellStyle name="20 % – Zvýraznění4 3 4 2 2 3" xfId="12584"/>
    <cellStyle name="20 % – Zvýraznění4 3 4 2 3" xfId="2473"/>
    <cellStyle name="20 % – Zvýraznění4 3 4 2 3 2" xfId="12586"/>
    <cellStyle name="20 % – Zvýraznění4 3 4 2 4" xfId="12583"/>
    <cellStyle name="20 % – Zvýraznění4 3 4 3" xfId="2474"/>
    <cellStyle name="20 % – Zvýraznění4 3 4 3 2" xfId="2475"/>
    <cellStyle name="20 % – Zvýraznění4 3 4 3 2 2" xfId="12588"/>
    <cellStyle name="20 % – Zvýraznění4 3 4 3 3" xfId="12587"/>
    <cellStyle name="20 % – Zvýraznění4 3 4 4" xfId="2476"/>
    <cellStyle name="20 % – Zvýraznění4 3 4 4 2" xfId="12589"/>
    <cellStyle name="20 % – Zvýraznění4 3 4 5" xfId="12582"/>
    <cellStyle name="20 % – Zvýraznění4 3 5" xfId="2477"/>
    <cellStyle name="20 % – Zvýraznění4 3 5 2" xfId="2478"/>
    <cellStyle name="20 % – Zvýraznění4 3 5 2 2" xfId="2479"/>
    <cellStyle name="20 % – Zvýraznění4 3 5 2 2 2" xfId="2480"/>
    <cellStyle name="20 % – Zvýraznění4 3 5 2 2 2 2" xfId="12593"/>
    <cellStyle name="20 % – Zvýraznění4 3 5 2 2 3" xfId="12592"/>
    <cellStyle name="20 % – Zvýraznění4 3 5 2 3" xfId="2481"/>
    <cellStyle name="20 % – Zvýraznění4 3 5 2 3 2" xfId="12594"/>
    <cellStyle name="20 % – Zvýraznění4 3 5 2 4" xfId="12591"/>
    <cellStyle name="20 % – Zvýraznění4 3 5 3" xfId="2482"/>
    <cellStyle name="20 % – Zvýraznění4 3 5 3 2" xfId="2483"/>
    <cellStyle name="20 % – Zvýraznění4 3 5 3 2 2" xfId="12596"/>
    <cellStyle name="20 % – Zvýraznění4 3 5 3 3" xfId="12595"/>
    <cellStyle name="20 % – Zvýraznění4 3 5 4" xfId="2484"/>
    <cellStyle name="20 % – Zvýraznění4 3 5 4 2" xfId="12597"/>
    <cellStyle name="20 % – Zvýraznění4 3 5 5" xfId="12590"/>
    <cellStyle name="20 % – Zvýraznění4 3 6" xfId="2485"/>
    <cellStyle name="20 % – Zvýraznění4 3 6 2" xfId="2486"/>
    <cellStyle name="20 % – Zvýraznění4 3 6 2 2" xfId="2487"/>
    <cellStyle name="20 % – Zvýraznění4 3 6 2 2 2" xfId="12600"/>
    <cellStyle name="20 % – Zvýraznění4 3 6 2 3" xfId="12599"/>
    <cellStyle name="20 % – Zvýraznění4 3 6 3" xfId="2488"/>
    <cellStyle name="20 % – Zvýraznění4 3 6 3 2" xfId="12601"/>
    <cellStyle name="20 % – Zvýraznění4 3 6 4" xfId="12598"/>
    <cellStyle name="20 % – Zvýraznění4 3 7" xfId="2489"/>
    <cellStyle name="20 % – Zvýraznění4 3 7 2" xfId="2490"/>
    <cellStyle name="20 % – Zvýraznění4 3 7 2 2" xfId="12603"/>
    <cellStyle name="20 % – Zvýraznění4 3 7 3" xfId="12602"/>
    <cellStyle name="20 % – Zvýraznění4 3 8" xfId="2491"/>
    <cellStyle name="20 % – Zvýraznění4 3 8 2" xfId="12604"/>
    <cellStyle name="20 % – Zvýraznění4 3 9" xfId="12533"/>
    <cellStyle name="20 % – Zvýraznění4 4" xfId="2492"/>
    <cellStyle name="20 % – Zvýraznění4 4 10" xfId="12605"/>
    <cellStyle name="20 % – Zvýraznění4 4 2" xfId="2493"/>
    <cellStyle name="20 % – Zvýraznění4 4 2 2" xfId="2494"/>
    <cellStyle name="20 % – Zvýraznění4 4 2 2 2" xfId="2495"/>
    <cellStyle name="20 % – Zvýraznění4 4 2 2 2 2" xfId="2496"/>
    <cellStyle name="20 % – Zvýraznění4 4 2 2 2 2 2" xfId="2497"/>
    <cellStyle name="20 % – Zvýraznění4 4 2 2 2 2 2 2" xfId="2498"/>
    <cellStyle name="20 % – Zvýraznění4 4 2 2 2 2 2 2 2" xfId="2499"/>
    <cellStyle name="20 % – Zvýraznění4 4 2 2 2 2 2 2 2 2" xfId="12612"/>
    <cellStyle name="20 % – Zvýraznění4 4 2 2 2 2 2 2 3" xfId="12611"/>
    <cellStyle name="20 % – Zvýraznění4 4 2 2 2 2 2 3" xfId="2500"/>
    <cellStyle name="20 % – Zvýraznění4 4 2 2 2 2 2 3 2" xfId="12613"/>
    <cellStyle name="20 % – Zvýraznění4 4 2 2 2 2 2 4" xfId="12610"/>
    <cellStyle name="20 % – Zvýraznění4 4 2 2 2 2 3" xfId="2501"/>
    <cellStyle name="20 % – Zvýraznění4 4 2 2 2 2 3 2" xfId="2502"/>
    <cellStyle name="20 % – Zvýraznění4 4 2 2 2 2 3 2 2" xfId="12615"/>
    <cellStyle name="20 % – Zvýraznění4 4 2 2 2 2 3 3" xfId="12614"/>
    <cellStyle name="20 % – Zvýraznění4 4 2 2 2 2 4" xfId="2503"/>
    <cellStyle name="20 % – Zvýraznění4 4 2 2 2 2 4 2" xfId="12616"/>
    <cellStyle name="20 % – Zvýraznění4 4 2 2 2 2 5" xfId="12609"/>
    <cellStyle name="20 % – Zvýraznění4 4 2 2 2 3" xfId="2504"/>
    <cellStyle name="20 % – Zvýraznění4 4 2 2 2 3 2" xfId="2505"/>
    <cellStyle name="20 % – Zvýraznění4 4 2 2 2 3 2 2" xfId="2506"/>
    <cellStyle name="20 % – Zvýraznění4 4 2 2 2 3 2 2 2" xfId="12619"/>
    <cellStyle name="20 % – Zvýraznění4 4 2 2 2 3 2 3" xfId="12618"/>
    <cellStyle name="20 % – Zvýraznění4 4 2 2 2 3 3" xfId="2507"/>
    <cellStyle name="20 % – Zvýraznění4 4 2 2 2 3 3 2" xfId="12620"/>
    <cellStyle name="20 % – Zvýraznění4 4 2 2 2 3 4" xfId="12617"/>
    <cellStyle name="20 % – Zvýraznění4 4 2 2 2 4" xfId="2508"/>
    <cellStyle name="20 % – Zvýraznění4 4 2 2 2 4 2" xfId="2509"/>
    <cellStyle name="20 % – Zvýraznění4 4 2 2 2 4 2 2" xfId="12622"/>
    <cellStyle name="20 % – Zvýraznění4 4 2 2 2 4 3" xfId="12621"/>
    <cellStyle name="20 % – Zvýraznění4 4 2 2 2 5" xfId="2510"/>
    <cellStyle name="20 % – Zvýraznění4 4 2 2 2 5 2" xfId="12623"/>
    <cellStyle name="20 % – Zvýraznění4 4 2 2 2 6" xfId="12608"/>
    <cellStyle name="20 % – Zvýraznění4 4 2 2 3" xfId="2511"/>
    <cellStyle name="20 % – Zvýraznění4 4 2 2 3 2" xfId="2512"/>
    <cellStyle name="20 % – Zvýraznění4 4 2 2 3 2 2" xfId="2513"/>
    <cellStyle name="20 % – Zvýraznění4 4 2 2 3 2 2 2" xfId="2514"/>
    <cellStyle name="20 % – Zvýraznění4 4 2 2 3 2 2 2 2" xfId="12627"/>
    <cellStyle name="20 % – Zvýraznění4 4 2 2 3 2 2 3" xfId="12626"/>
    <cellStyle name="20 % – Zvýraznění4 4 2 2 3 2 3" xfId="2515"/>
    <cellStyle name="20 % – Zvýraznění4 4 2 2 3 2 3 2" xfId="12628"/>
    <cellStyle name="20 % – Zvýraznění4 4 2 2 3 2 4" xfId="12625"/>
    <cellStyle name="20 % – Zvýraznění4 4 2 2 3 3" xfId="2516"/>
    <cellStyle name="20 % – Zvýraznění4 4 2 2 3 3 2" xfId="2517"/>
    <cellStyle name="20 % – Zvýraznění4 4 2 2 3 3 2 2" xfId="12630"/>
    <cellStyle name="20 % – Zvýraznění4 4 2 2 3 3 3" xfId="12629"/>
    <cellStyle name="20 % – Zvýraznění4 4 2 2 3 4" xfId="2518"/>
    <cellStyle name="20 % – Zvýraznění4 4 2 2 3 4 2" xfId="12631"/>
    <cellStyle name="20 % – Zvýraznění4 4 2 2 3 5" xfId="12624"/>
    <cellStyle name="20 % – Zvýraznění4 4 2 2 4" xfId="2519"/>
    <cellStyle name="20 % – Zvýraznění4 4 2 2 4 2" xfId="2520"/>
    <cellStyle name="20 % – Zvýraznění4 4 2 2 4 2 2" xfId="2521"/>
    <cellStyle name="20 % – Zvýraznění4 4 2 2 4 2 2 2" xfId="12634"/>
    <cellStyle name="20 % – Zvýraznění4 4 2 2 4 2 3" xfId="12633"/>
    <cellStyle name="20 % – Zvýraznění4 4 2 2 4 3" xfId="2522"/>
    <cellStyle name="20 % – Zvýraznění4 4 2 2 4 3 2" xfId="12635"/>
    <cellStyle name="20 % – Zvýraznění4 4 2 2 4 4" xfId="12632"/>
    <cellStyle name="20 % – Zvýraznění4 4 2 2 5" xfId="2523"/>
    <cellStyle name="20 % – Zvýraznění4 4 2 2 5 2" xfId="2524"/>
    <cellStyle name="20 % – Zvýraznění4 4 2 2 5 2 2" xfId="12637"/>
    <cellStyle name="20 % – Zvýraznění4 4 2 2 5 3" xfId="12636"/>
    <cellStyle name="20 % – Zvýraznění4 4 2 2 6" xfId="2525"/>
    <cellStyle name="20 % – Zvýraznění4 4 2 2 6 2" xfId="12638"/>
    <cellStyle name="20 % – Zvýraznění4 4 2 2 7" xfId="12607"/>
    <cellStyle name="20 % – Zvýraznění4 4 2 3" xfId="2526"/>
    <cellStyle name="20 % – Zvýraznění4 4 2 3 2" xfId="2527"/>
    <cellStyle name="20 % – Zvýraznění4 4 2 3 2 2" xfId="2528"/>
    <cellStyle name="20 % – Zvýraznění4 4 2 3 2 2 2" xfId="2529"/>
    <cellStyle name="20 % – Zvýraznění4 4 2 3 2 2 2 2" xfId="2530"/>
    <cellStyle name="20 % – Zvýraznění4 4 2 3 2 2 2 2 2" xfId="12643"/>
    <cellStyle name="20 % – Zvýraznění4 4 2 3 2 2 2 3" xfId="12642"/>
    <cellStyle name="20 % – Zvýraznění4 4 2 3 2 2 3" xfId="2531"/>
    <cellStyle name="20 % – Zvýraznění4 4 2 3 2 2 3 2" xfId="12644"/>
    <cellStyle name="20 % – Zvýraznění4 4 2 3 2 2 4" xfId="12641"/>
    <cellStyle name="20 % – Zvýraznění4 4 2 3 2 3" xfId="2532"/>
    <cellStyle name="20 % – Zvýraznění4 4 2 3 2 3 2" xfId="2533"/>
    <cellStyle name="20 % – Zvýraznění4 4 2 3 2 3 2 2" xfId="12646"/>
    <cellStyle name="20 % – Zvýraznění4 4 2 3 2 3 3" xfId="12645"/>
    <cellStyle name="20 % – Zvýraznění4 4 2 3 2 4" xfId="2534"/>
    <cellStyle name="20 % – Zvýraznění4 4 2 3 2 4 2" xfId="12647"/>
    <cellStyle name="20 % – Zvýraznění4 4 2 3 2 5" xfId="12640"/>
    <cellStyle name="20 % – Zvýraznění4 4 2 3 3" xfId="2535"/>
    <cellStyle name="20 % – Zvýraznění4 4 2 3 3 2" xfId="2536"/>
    <cellStyle name="20 % – Zvýraznění4 4 2 3 3 2 2" xfId="2537"/>
    <cellStyle name="20 % – Zvýraznění4 4 2 3 3 2 2 2" xfId="12650"/>
    <cellStyle name="20 % – Zvýraznění4 4 2 3 3 2 3" xfId="12649"/>
    <cellStyle name="20 % – Zvýraznění4 4 2 3 3 3" xfId="2538"/>
    <cellStyle name="20 % – Zvýraznění4 4 2 3 3 3 2" xfId="12651"/>
    <cellStyle name="20 % – Zvýraznění4 4 2 3 3 4" xfId="12648"/>
    <cellStyle name="20 % – Zvýraznění4 4 2 3 4" xfId="2539"/>
    <cellStyle name="20 % – Zvýraznění4 4 2 3 4 2" xfId="2540"/>
    <cellStyle name="20 % – Zvýraznění4 4 2 3 4 2 2" xfId="12653"/>
    <cellStyle name="20 % – Zvýraznění4 4 2 3 4 3" xfId="12652"/>
    <cellStyle name="20 % – Zvýraznění4 4 2 3 5" xfId="2541"/>
    <cellStyle name="20 % – Zvýraznění4 4 2 3 5 2" xfId="12654"/>
    <cellStyle name="20 % – Zvýraznění4 4 2 3 6" xfId="12639"/>
    <cellStyle name="20 % – Zvýraznění4 4 2 4" xfId="2542"/>
    <cellStyle name="20 % – Zvýraznění4 4 2 4 2" xfId="2543"/>
    <cellStyle name="20 % – Zvýraznění4 4 2 4 2 2" xfId="2544"/>
    <cellStyle name="20 % – Zvýraznění4 4 2 4 2 2 2" xfId="2545"/>
    <cellStyle name="20 % – Zvýraznění4 4 2 4 2 2 2 2" xfId="12658"/>
    <cellStyle name="20 % – Zvýraznění4 4 2 4 2 2 3" xfId="12657"/>
    <cellStyle name="20 % – Zvýraznění4 4 2 4 2 3" xfId="2546"/>
    <cellStyle name="20 % – Zvýraznění4 4 2 4 2 3 2" xfId="12659"/>
    <cellStyle name="20 % – Zvýraznění4 4 2 4 2 4" xfId="12656"/>
    <cellStyle name="20 % – Zvýraznění4 4 2 4 3" xfId="2547"/>
    <cellStyle name="20 % – Zvýraznění4 4 2 4 3 2" xfId="2548"/>
    <cellStyle name="20 % – Zvýraznění4 4 2 4 3 2 2" xfId="12661"/>
    <cellStyle name="20 % – Zvýraznění4 4 2 4 3 3" xfId="12660"/>
    <cellStyle name="20 % – Zvýraznění4 4 2 4 4" xfId="2549"/>
    <cellStyle name="20 % – Zvýraznění4 4 2 4 4 2" xfId="12662"/>
    <cellStyle name="20 % – Zvýraznění4 4 2 4 5" xfId="12655"/>
    <cellStyle name="20 % – Zvýraznění4 4 2 5" xfId="2550"/>
    <cellStyle name="20 % – Zvýraznění4 4 2 5 2" xfId="2551"/>
    <cellStyle name="20 % – Zvýraznění4 4 2 5 2 2" xfId="2552"/>
    <cellStyle name="20 % – Zvýraznění4 4 2 5 2 2 2" xfId="2553"/>
    <cellStyle name="20 % – Zvýraznění4 4 2 5 2 2 2 2" xfId="12666"/>
    <cellStyle name="20 % – Zvýraznění4 4 2 5 2 2 3" xfId="12665"/>
    <cellStyle name="20 % – Zvýraznění4 4 2 5 2 3" xfId="2554"/>
    <cellStyle name="20 % – Zvýraznění4 4 2 5 2 3 2" xfId="12667"/>
    <cellStyle name="20 % – Zvýraznění4 4 2 5 2 4" xfId="12664"/>
    <cellStyle name="20 % – Zvýraznění4 4 2 5 3" xfId="2555"/>
    <cellStyle name="20 % – Zvýraznění4 4 2 5 3 2" xfId="2556"/>
    <cellStyle name="20 % – Zvýraznění4 4 2 5 3 2 2" xfId="12669"/>
    <cellStyle name="20 % – Zvýraznění4 4 2 5 3 3" xfId="12668"/>
    <cellStyle name="20 % – Zvýraznění4 4 2 5 4" xfId="2557"/>
    <cellStyle name="20 % – Zvýraznění4 4 2 5 4 2" xfId="12670"/>
    <cellStyle name="20 % – Zvýraznění4 4 2 5 5" xfId="12663"/>
    <cellStyle name="20 % – Zvýraznění4 4 2 6" xfId="2558"/>
    <cellStyle name="20 % – Zvýraznění4 4 2 6 2" xfId="2559"/>
    <cellStyle name="20 % – Zvýraznění4 4 2 6 2 2" xfId="2560"/>
    <cellStyle name="20 % – Zvýraznění4 4 2 6 2 2 2" xfId="12673"/>
    <cellStyle name="20 % – Zvýraznění4 4 2 6 2 3" xfId="12672"/>
    <cellStyle name="20 % – Zvýraznění4 4 2 6 3" xfId="2561"/>
    <cellStyle name="20 % – Zvýraznění4 4 2 6 3 2" xfId="12674"/>
    <cellStyle name="20 % – Zvýraznění4 4 2 6 4" xfId="12671"/>
    <cellStyle name="20 % – Zvýraznění4 4 2 7" xfId="2562"/>
    <cellStyle name="20 % – Zvýraznění4 4 2 7 2" xfId="2563"/>
    <cellStyle name="20 % – Zvýraznění4 4 2 7 2 2" xfId="12676"/>
    <cellStyle name="20 % – Zvýraznění4 4 2 7 3" xfId="12675"/>
    <cellStyle name="20 % – Zvýraznění4 4 2 8" xfId="2564"/>
    <cellStyle name="20 % – Zvýraznění4 4 2 8 2" xfId="12677"/>
    <cellStyle name="20 % – Zvýraznění4 4 2 9" xfId="12606"/>
    <cellStyle name="20 % – Zvýraznění4 4 3" xfId="2565"/>
    <cellStyle name="20 % – Zvýraznění4 4 3 2" xfId="2566"/>
    <cellStyle name="20 % – Zvýraznění4 4 3 2 2" xfId="2567"/>
    <cellStyle name="20 % – Zvýraznění4 4 3 2 2 2" xfId="2568"/>
    <cellStyle name="20 % – Zvýraznění4 4 3 2 2 2 2" xfId="2569"/>
    <cellStyle name="20 % – Zvýraznění4 4 3 2 2 2 2 2" xfId="2570"/>
    <cellStyle name="20 % – Zvýraznění4 4 3 2 2 2 2 2 2" xfId="12683"/>
    <cellStyle name="20 % – Zvýraznění4 4 3 2 2 2 2 3" xfId="12682"/>
    <cellStyle name="20 % – Zvýraznění4 4 3 2 2 2 3" xfId="2571"/>
    <cellStyle name="20 % – Zvýraznění4 4 3 2 2 2 3 2" xfId="12684"/>
    <cellStyle name="20 % – Zvýraznění4 4 3 2 2 2 4" xfId="12681"/>
    <cellStyle name="20 % – Zvýraznění4 4 3 2 2 3" xfId="2572"/>
    <cellStyle name="20 % – Zvýraznění4 4 3 2 2 3 2" xfId="2573"/>
    <cellStyle name="20 % – Zvýraznění4 4 3 2 2 3 2 2" xfId="12686"/>
    <cellStyle name="20 % – Zvýraznění4 4 3 2 2 3 3" xfId="12685"/>
    <cellStyle name="20 % – Zvýraznění4 4 3 2 2 4" xfId="2574"/>
    <cellStyle name="20 % – Zvýraznění4 4 3 2 2 4 2" xfId="12687"/>
    <cellStyle name="20 % – Zvýraznění4 4 3 2 2 5" xfId="12680"/>
    <cellStyle name="20 % – Zvýraznění4 4 3 2 3" xfId="2575"/>
    <cellStyle name="20 % – Zvýraznění4 4 3 2 3 2" xfId="2576"/>
    <cellStyle name="20 % – Zvýraznění4 4 3 2 3 2 2" xfId="2577"/>
    <cellStyle name="20 % – Zvýraznění4 4 3 2 3 2 2 2" xfId="12690"/>
    <cellStyle name="20 % – Zvýraznění4 4 3 2 3 2 3" xfId="12689"/>
    <cellStyle name="20 % – Zvýraznění4 4 3 2 3 3" xfId="2578"/>
    <cellStyle name="20 % – Zvýraznění4 4 3 2 3 3 2" xfId="12691"/>
    <cellStyle name="20 % – Zvýraznění4 4 3 2 3 4" xfId="12688"/>
    <cellStyle name="20 % – Zvýraznění4 4 3 2 4" xfId="2579"/>
    <cellStyle name="20 % – Zvýraznění4 4 3 2 4 2" xfId="2580"/>
    <cellStyle name="20 % – Zvýraznění4 4 3 2 4 2 2" xfId="12693"/>
    <cellStyle name="20 % – Zvýraznění4 4 3 2 4 3" xfId="12692"/>
    <cellStyle name="20 % – Zvýraznění4 4 3 2 5" xfId="2581"/>
    <cellStyle name="20 % – Zvýraznění4 4 3 2 5 2" xfId="12694"/>
    <cellStyle name="20 % – Zvýraznění4 4 3 2 6" xfId="12679"/>
    <cellStyle name="20 % – Zvýraznění4 4 3 3" xfId="2582"/>
    <cellStyle name="20 % – Zvýraznění4 4 3 3 2" xfId="2583"/>
    <cellStyle name="20 % – Zvýraznění4 4 3 3 2 2" xfId="2584"/>
    <cellStyle name="20 % – Zvýraznění4 4 3 3 2 2 2" xfId="2585"/>
    <cellStyle name="20 % – Zvýraznění4 4 3 3 2 2 2 2" xfId="12698"/>
    <cellStyle name="20 % – Zvýraznění4 4 3 3 2 2 3" xfId="12697"/>
    <cellStyle name="20 % – Zvýraznění4 4 3 3 2 3" xfId="2586"/>
    <cellStyle name="20 % – Zvýraznění4 4 3 3 2 3 2" xfId="12699"/>
    <cellStyle name="20 % – Zvýraznění4 4 3 3 2 4" xfId="12696"/>
    <cellStyle name="20 % – Zvýraznění4 4 3 3 3" xfId="2587"/>
    <cellStyle name="20 % – Zvýraznění4 4 3 3 3 2" xfId="2588"/>
    <cellStyle name="20 % – Zvýraznění4 4 3 3 3 2 2" xfId="12701"/>
    <cellStyle name="20 % – Zvýraznění4 4 3 3 3 3" xfId="12700"/>
    <cellStyle name="20 % – Zvýraznění4 4 3 3 4" xfId="2589"/>
    <cellStyle name="20 % – Zvýraznění4 4 3 3 4 2" xfId="12702"/>
    <cellStyle name="20 % – Zvýraznění4 4 3 3 5" xfId="12695"/>
    <cellStyle name="20 % – Zvýraznění4 4 3 4" xfId="2590"/>
    <cellStyle name="20 % – Zvýraznění4 4 3 4 2" xfId="2591"/>
    <cellStyle name="20 % – Zvýraznění4 4 3 4 2 2" xfId="2592"/>
    <cellStyle name="20 % – Zvýraznění4 4 3 4 2 2 2" xfId="12705"/>
    <cellStyle name="20 % – Zvýraznění4 4 3 4 2 3" xfId="12704"/>
    <cellStyle name="20 % – Zvýraznění4 4 3 4 3" xfId="2593"/>
    <cellStyle name="20 % – Zvýraznění4 4 3 4 3 2" xfId="12706"/>
    <cellStyle name="20 % – Zvýraznění4 4 3 4 4" xfId="12703"/>
    <cellStyle name="20 % – Zvýraznění4 4 3 5" xfId="2594"/>
    <cellStyle name="20 % – Zvýraznění4 4 3 5 2" xfId="2595"/>
    <cellStyle name="20 % – Zvýraznění4 4 3 5 2 2" xfId="12708"/>
    <cellStyle name="20 % – Zvýraznění4 4 3 5 3" xfId="12707"/>
    <cellStyle name="20 % – Zvýraznění4 4 3 6" xfId="2596"/>
    <cellStyle name="20 % – Zvýraznění4 4 3 6 2" xfId="12709"/>
    <cellStyle name="20 % – Zvýraznění4 4 3 7" xfId="12678"/>
    <cellStyle name="20 % – Zvýraznění4 4 4" xfId="2597"/>
    <cellStyle name="20 % – Zvýraznění4 4 4 2" xfId="2598"/>
    <cellStyle name="20 % – Zvýraznění4 4 4 2 2" xfId="2599"/>
    <cellStyle name="20 % – Zvýraznění4 4 4 2 2 2" xfId="2600"/>
    <cellStyle name="20 % – Zvýraznění4 4 4 2 2 2 2" xfId="2601"/>
    <cellStyle name="20 % – Zvýraznění4 4 4 2 2 2 2 2" xfId="12714"/>
    <cellStyle name="20 % – Zvýraznění4 4 4 2 2 2 3" xfId="12713"/>
    <cellStyle name="20 % – Zvýraznění4 4 4 2 2 3" xfId="2602"/>
    <cellStyle name="20 % – Zvýraznění4 4 4 2 2 3 2" xfId="12715"/>
    <cellStyle name="20 % – Zvýraznění4 4 4 2 2 4" xfId="12712"/>
    <cellStyle name="20 % – Zvýraznění4 4 4 2 3" xfId="2603"/>
    <cellStyle name="20 % – Zvýraznění4 4 4 2 3 2" xfId="2604"/>
    <cellStyle name="20 % – Zvýraznění4 4 4 2 3 2 2" xfId="12717"/>
    <cellStyle name="20 % – Zvýraznění4 4 4 2 3 3" xfId="12716"/>
    <cellStyle name="20 % – Zvýraznění4 4 4 2 4" xfId="2605"/>
    <cellStyle name="20 % – Zvýraznění4 4 4 2 4 2" xfId="12718"/>
    <cellStyle name="20 % – Zvýraznění4 4 4 2 5" xfId="12711"/>
    <cellStyle name="20 % – Zvýraznění4 4 4 3" xfId="2606"/>
    <cellStyle name="20 % – Zvýraznění4 4 4 3 2" xfId="2607"/>
    <cellStyle name="20 % – Zvýraznění4 4 4 3 2 2" xfId="2608"/>
    <cellStyle name="20 % – Zvýraznění4 4 4 3 2 2 2" xfId="12721"/>
    <cellStyle name="20 % – Zvýraznění4 4 4 3 2 3" xfId="12720"/>
    <cellStyle name="20 % – Zvýraznění4 4 4 3 3" xfId="2609"/>
    <cellStyle name="20 % – Zvýraznění4 4 4 3 3 2" xfId="12722"/>
    <cellStyle name="20 % – Zvýraznění4 4 4 3 4" xfId="12719"/>
    <cellStyle name="20 % – Zvýraznění4 4 4 4" xfId="2610"/>
    <cellStyle name="20 % – Zvýraznění4 4 4 4 2" xfId="2611"/>
    <cellStyle name="20 % – Zvýraznění4 4 4 4 2 2" xfId="12724"/>
    <cellStyle name="20 % – Zvýraznění4 4 4 4 3" xfId="12723"/>
    <cellStyle name="20 % – Zvýraznění4 4 4 5" xfId="2612"/>
    <cellStyle name="20 % – Zvýraznění4 4 4 5 2" xfId="12725"/>
    <cellStyle name="20 % – Zvýraznění4 4 4 6" xfId="12710"/>
    <cellStyle name="20 % – Zvýraznění4 4 5" xfId="2613"/>
    <cellStyle name="20 % – Zvýraznění4 4 5 2" xfId="2614"/>
    <cellStyle name="20 % – Zvýraznění4 4 5 2 2" xfId="2615"/>
    <cellStyle name="20 % – Zvýraznění4 4 5 2 2 2" xfId="2616"/>
    <cellStyle name="20 % – Zvýraznění4 4 5 2 2 2 2" xfId="12729"/>
    <cellStyle name="20 % – Zvýraznění4 4 5 2 2 3" xfId="12728"/>
    <cellStyle name="20 % – Zvýraznění4 4 5 2 3" xfId="2617"/>
    <cellStyle name="20 % – Zvýraznění4 4 5 2 3 2" xfId="12730"/>
    <cellStyle name="20 % – Zvýraznění4 4 5 2 4" xfId="12727"/>
    <cellStyle name="20 % – Zvýraznění4 4 5 3" xfId="2618"/>
    <cellStyle name="20 % – Zvýraznění4 4 5 3 2" xfId="2619"/>
    <cellStyle name="20 % – Zvýraznění4 4 5 3 2 2" xfId="12732"/>
    <cellStyle name="20 % – Zvýraznění4 4 5 3 3" xfId="12731"/>
    <cellStyle name="20 % – Zvýraznění4 4 5 4" xfId="2620"/>
    <cellStyle name="20 % – Zvýraznění4 4 5 4 2" xfId="12733"/>
    <cellStyle name="20 % – Zvýraznění4 4 5 5" xfId="12726"/>
    <cellStyle name="20 % – Zvýraznění4 4 6" xfId="2621"/>
    <cellStyle name="20 % – Zvýraznění4 4 6 2" xfId="2622"/>
    <cellStyle name="20 % – Zvýraznění4 4 6 2 2" xfId="2623"/>
    <cellStyle name="20 % – Zvýraznění4 4 6 2 2 2" xfId="2624"/>
    <cellStyle name="20 % – Zvýraznění4 4 6 2 2 2 2" xfId="12737"/>
    <cellStyle name="20 % – Zvýraznění4 4 6 2 2 3" xfId="12736"/>
    <cellStyle name="20 % – Zvýraznění4 4 6 2 3" xfId="2625"/>
    <cellStyle name="20 % – Zvýraznění4 4 6 2 3 2" xfId="12738"/>
    <cellStyle name="20 % – Zvýraznění4 4 6 2 4" xfId="12735"/>
    <cellStyle name="20 % – Zvýraznění4 4 6 3" xfId="2626"/>
    <cellStyle name="20 % – Zvýraznění4 4 6 3 2" xfId="2627"/>
    <cellStyle name="20 % – Zvýraznění4 4 6 3 2 2" xfId="12740"/>
    <cellStyle name="20 % – Zvýraznění4 4 6 3 3" xfId="12739"/>
    <cellStyle name="20 % – Zvýraznění4 4 6 4" xfId="2628"/>
    <cellStyle name="20 % – Zvýraznění4 4 6 4 2" xfId="12741"/>
    <cellStyle name="20 % – Zvýraznění4 4 6 5" xfId="12734"/>
    <cellStyle name="20 % – Zvýraznění4 4 7" xfId="2629"/>
    <cellStyle name="20 % – Zvýraznění4 4 7 2" xfId="2630"/>
    <cellStyle name="20 % – Zvýraznění4 4 7 2 2" xfId="2631"/>
    <cellStyle name="20 % – Zvýraznění4 4 7 2 2 2" xfId="12744"/>
    <cellStyle name="20 % – Zvýraznění4 4 7 2 3" xfId="12743"/>
    <cellStyle name="20 % – Zvýraznění4 4 7 3" xfId="2632"/>
    <cellStyle name="20 % – Zvýraznění4 4 7 3 2" xfId="12745"/>
    <cellStyle name="20 % – Zvýraznění4 4 7 4" xfId="12742"/>
    <cellStyle name="20 % – Zvýraznění4 4 8" xfId="2633"/>
    <cellStyle name="20 % – Zvýraznění4 4 8 2" xfId="2634"/>
    <cellStyle name="20 % – Zvýraznění4 4 8 2 2" xfId="12747"/>
    <cellStyle name="20 % – Zvýraznění4 4 8 3" xfId="12746"/>
    <cellStyle name="20 % – Zvýraznění4 4 9" xfId="2635"/>
    <cellStyle name="20 % – Zvýraznění4 4 9 2" xfId="12748"/>
    <cellStyle name="20 % – Zvýraznění5 2" xfId="2636"/>
    <cellStyle name="20 % – Zvýraznění5 3" xfId="2637"/>
    <cellStyle name="20 % – Zvýraznění5 3 2" xfId="2638"/>
    <cellStyle name="20 % – Zvýraznění5 3 2 2" xfId="2639"/>
    <cellStyle name="20 % – Zvýraznění5 3 2 2 2" xfId="2640"/>
    <cellStyle name="20 % – Zvýraznění5 3 2 2 2 2" xfId="2641"/>
    <cellStyle name="20 % – Zvýraznění5 3 2 2 2 2 2" xfId="12753"/>
    <cellStyle name="20 % – Zvýraznění5 3 2 2 2 3" xfId="12752"/>
    <cellStyle name="20 % – Zvýraznění5 3 2 2 3" xfId="2642"/>
    <cellStyle name="20 % – Zvýraznění5 3 2 2 3 2" xfId="12754"/>
    <cellStyle name="20 % – Zvýraznění5 3 2 2 4" xfId="12751"/>
    <cellStyle name="20 % – Zvýraznění5 3 2 3" xfId="2643"/>
    <cellStyle name="20 % – Zvýraznění5 3 2 3 2" xfId="2644"/>
    <cellStyle name="20 % – Zvýraznění5 3 2 3 2 2" xfId="12756"/>
    <cellStyle name="20 % – Zvýraznění5 3 2 3 3" xfId="12755"/>
    <cellStyle name="20 % – Zvýraznění5 3 2 4" xfId="2645"/>
    <cellStyle name="20 % – Zvýraznění5 3 2 4 2" xfId="12757"/>
    <cellStyle name="20 % – Zvýraznění5 3 2 5" xfId="12750"/>
    <cellStyle name="20 % – Zvýraznění5 3 3" xfId="2646"/>
    <cellStyle name="20 % – Zvýraznění5 3 3 2" xfId="2647"/>
    <cellStyle name="20 % – Zvýraznění5 3 3 2 2" xfId="2648"/>
    <cellStyle name="20 % – Zvýraznění5 3 3 2 2 2" xfId="12760"/>
    <cellStyle name="20 % – Zvýraznění5 3 3 2 3" xfId="12759"/>
    <cellStyle name="20 % – Zvýraznění5 3 3 3" xfId="2649"/>
    <cellStyle name="20 % – Zvýraznění5 3 3 3 2" xfId="12761"/>
    <cellStyle name="20 % – Zvýraznění5 3 3 4" xfId="12758"/>
    <cellStyle name="20 % – Zvýraznění5 3 4" xfId="2650"/>
    <cellStyle name="20 % – Zvýraznění5 3 4 2" xfId="2651"/>
    <cellStyle name="20 % – Zvýraznění5 3 4 2 2" xfId="12763"/>
    <cellStyle name="20 % – Zvýraznění5 3 4 3" xfId="12762"/>
    <cellStyle name="20 % – Zvýraznění5 3 5" xfId="2652"/>
    <cellStyle name="20 % – Zvýraznění5 3 5 2" xfId="12764"/>
    <cellStyle name="20 % – Zvýraznění5 3 6" xfId="12749"/>
    <cellStyle name="20 % – Zvýraznění5 3 7" xfId="11821"/>
    <cellStyle name="20 % – Zvýraznění5 4" xfId="2653"/>
    <cellStyle name="20 % – Zvýraznění5 4 2" xfId="2654"/>
    <cellStyle name="20 % – Zvýraznění5 4 2 2" xfId="2655"/>
    <cellStyle name="20 % – Zvýraznění5 4 2 2 2" xfId="2656"/>
    <cellStyle name="20 % – Zvýraznění5 4 2 2 2 2" xfId="12768"/>
    <cellStyle name="20 % – Zvýraznění5 4 2 2 3" xfId="12767"/>
    <cellStyle name="20 % – Zvýraznění5 4 2 3" xfId="2657"/>
    <cellStyle name="20 % – Zvýraznění5 4 2 3 2" xfId="12769"/>
    <cellStyle name="20 % – Zvýraznění5 4 2 4" xfId="12766"/>
    <cellStyle name="20 % – Zvýraznění5 4 3" xfId="2658"/>
    <cellStyle name="20 % – Zvýraznění5 4 3 2" xfId="2659"/>
    <cellStyle name="20 % – Zvýraznění5 4 3 2 2" xfId="12771"/>
    <cellStyle name="20 % – Zvýraznění5 4 3 3" xfId="12770"/>
    <cellStyle name="20 % – Zvýraznění5 4 4" xfId="2660"/>
    <cellStyle name="20 % – Zvýraznění5 4 4 2" xfId="12772"/>
    <cellStyle name="20 % – Zvýraznění5 4 5" xfId="12765"/>
    <cellStyle name="20 % – Zvýraznění5 5" xfId="2661"/>
    <cellStyle name="20 % – Zvýraznění5 5 2" xfId="2662"/>
    <cellStyle name="20 % – Zvýraznění5 5 2 2" xfId="2663"/>
    <cellStyle name="20 % – Zvýraznění5 5 2 2 2" xfId="2664"/>
    <cellStyle name="20 % – Zvýraznění5 5 2 2 2 2" xfId="12776"/>
    <cellStyle name="20 % – Zvýraznění5 5 2 2 3" xfId="12775"/>
    <cellStyle name="20 % – Zvýraznění5 5 2 3" xfId="2665"/>
    <cellStyle name="20 % – Zvýraznění5 5 2 3 2" xfId="12777"/>
    <cellStyle name="20 % – Zvýraznění5 5 2 4" xfId="12774"/>
    <cellStyle name="20 % – Zvýraznění5 5 3" xfId="2666"/>
    <cellStyle name="20 % – Zvýraznění5 5 3 2" xfId="2667"/>
    <cellStyle name="20 % – Zvýraznění5 5 3 2 2" xfId="12779"/>
    <cellStyle name="20 % – Zvýraznění5 5 3 3" xfId="12778"/>
    <cellStyle name="20 % – Zvýraznění5 5 4" xfId="2668"/>
    <cellStyle name="20 % – Zvýraznění5 5 4 2" xfId="12780"/>
    <cellStyle name="20 % – Zvýraznění5 5 5" xfId="12773"/>
    <cellStyle name="20 % – Zvýraznění5 6" xfId="2669"/>
    <cellStyle name="20 % – Zvýraznění5 6 2" xfId="2670"/>
    <cellStyle name="20 % – Zvýraznění5 6 2 2" xfId="12782"/>
    <cellStyle name="20 % – Zvýraznění5 6 3" xfId="12781"/>
    <cellStyle name="20 % – Zvýraznění5 7" xfId="2671"/>
    <cellStyle name="20 % – Zvýraznění5 7 2" xfId="12783"/>
    <cellStyle name="20 % – Zvýraznění6 2" xfId="2672"/>
    <cellStyle name="20 % – Zvýraznění6 3" xfId="2673"/>
    <cellStyle name="20 % – Zvýraznění6 3 10" xfId="11822"/>
    <cellStyle name="20 % – Zvýraznění6 3 2" xfId="2674"/>
    <cellStyle name="20 % – Zvýraznění6 3 2 2" xfId="2675"/>
    <cellStyle name="20 % – Zvýraznění6 3 2 2 2" xfId="2676"/>
    <cellStyle name="20 % – Zvýraznění6 3 2 2 2 2" xfId="2677"/>
    <cellStyle name="20 % – Zvýraznění6 3 2 2 2 2 2" xfId="2678"/>
    <cellStyle name="20 % – Zvýraznění6 3 2 2 2 2 2 2" xfId="2679"/>
    <cellStyle name="20 % – Zvýraznění6 3 2 2 2 2 2 2 2" xfId="12790"/>
    <cellStyle name="20 % – Zvýraznění6 3 2 2 2 2 2 3" xfId="12789"/>
    <cellStyle name="20 % – Zvýraznění6 3 2 2 2 2 3" xfId="2680"/>
    <cellStyle name="20 % – Zvýraznění6 3 2 2 2 2 3 2" xfId="12791"/>
    <cellStyle name="20 % – Zvýraznění6 3 2 2 2 2 4" xfId="12788"/>
    <cellStyle name="20 % – Zvýraznění6 3 2 2 2 3" xfId="2681"/>
    <cellStyle name="20 % – Zvýraznění6 3 2 2 2 3 2" xfId="2682"/>
    <cellStyle name="20 % – Zvýraznění6 3 2 2 2 3 2 2" xfId="12793"/>
    <cellStyle name="20 % – Zvýraznění6 3 2 2 2 3 3" xfId="12792"/>
    <cellStyle name="20 % – Zvýraznění6 3 2 2 2 4" xfId="2683"/>
    <cellStyle name="20 % – Zvýraznění6 3 2 2 2 4 2" xfId="12794"/>
    <cellStyle name="20 % – Zvýraznění6 3 2 2 2 5" xfId="12787"/>
    <cellStyle name="20 % – Zvýraznění6 3 2 2 3" xfId="2684"/>
    <cellStyle name="20 % – Zvýraznění6 3 2 2 3 2" xfId="2685"/>
    <cellStyle name="20 % – Zvýraznění6 3 2 2 3 2 2" xfId="2686"/>
    <cellStyle name="20 % – Zvýraznění6 3 2 2 3 2 2 2" xfId="12797"/>
    <cellStyle name="20 % – Zvýraznění6 3 2 2 3 2 3" xfId="12796"/>
    <cellStyle name="20 % – Zvýraznění6 3 2 2 3 3" xfId="2687"/>
    <cellStyle name="20 % – Zvýraznění6 3 2 2 3 3 2" xfId="12798"/>
    <cellStyle name="20 % – Zvýraznění6 3 2 2 3 4" xfId="12795"/>
    <cellStyle name="20 % – Zvýraznění6 3 2 2 4" xfId="2688"/>
    <cellStyle name="20 % – Zvýraznění6 3 2 2 4 2" xfId="2689"/>
    <cellStyle name="20 % – Zvýraznění6 3 2 2 4 2 2" xfId="12800"/>
    <cellStyle name="20 % – Zvýraznění6 3 2 2 4 3" xfId="12799"/>
    <cellStyle name="20 % – Zvýraznění6 3 2 2 5" xfId="2690"/>
    <cellStyle name="20 % – Zvýraznění6 3 2 2 5 2" xfId="12801"/>
    <cellStyle name="20 % – Zvýraznění6 3 2 2 6" xfId="12786"/>
    <cellStyle name="20 % – Zvýraznění6 3 2 3" xfId="2691"/>
    <cellStyle name="20 % – Zvýraznění6 3 2 3 2" xfId="2692"/>
    <cellStyle name="20 % – Zvýraznění6 3 2 3 2 2" xfId="2693"/>
    <cellStyle name="20 % – Zvýraznění6 3 2 3 2 2 2" xfId="2694"/>
    <cellStyle name="20 % – Zvýraznění6 3 2 3 2 2 2 2" xfId="12805"/>
    <cellStyle name="20 % – Zvýraznění6 3 2 3 2 2 3" xfId="12804"/>
    <cellStyle name="20 % – Zvýraznění6 3 2 3 2 3" xfId="2695"/>
    <cellStyle name="20 % – Zvýraznění6 3 2 3 2 3 2" xfId="12806"/>
    <cellStyle name="20 % – Zvýraznění6 3 2 3 2 4" xfId="12803"/>
    <cellStyle name="20 % – Zvýraznění6 3 2 3 3" xfId="2696"/>
    <cellStyle name="20 % – Zvýraznění6 3 2 3 3 2" xfId="2697"/>
    <cellStyle name="20 % – Zvýraznění6 3 2 3 3 2 2" xfId="12808"/>
    <cellStyle name="20 % – Zvýraznění6 3 2 3 3 3" xfId="12807"/>
    <cellStyle name="20 % – Zvýraznění6 3 2 3 4" xfId="2698"/>
    <cellStyle name="20 % – Zvýraznění6 3 2 3 4 2" xfId="12809"/>
    <cellStyle name="20 % – Zvýraznění6 3 2 3 5" xfId="12802"/>
    <cellStyle name="20 % – Zvýraznění6 3 2 4" xfId="2699"/>
    <cellStyle name="20 % – Zvýraznění6 3 2 4 2" xfId="2700"/>
    <cellStyle name="20 % – Zvýraznění6 3 2 4 2 2" xfId="2701"/>
    <cellStyle name="20 % – Zvýraznění6 3 2 4 2 2 2" xfId="12812"/>
    <cellStyle name="20 % – Zvýraznění6 3 2 4 2 3" xfId="12811"/>
    <cellStyle name="20 % – Zvýraznění6 3 2 4 3" xfId="2702"/>
    <cellStyle name="20 % – Zvýraznění6 3 2 4 3 2" xfId="12813"/>
    <cellStyle name="20 % – Zvýraznění6 3 2 4 4" xfId="12810"/>
    <cellStyle name="20 % – Zvýraznění6 3 2 5" xfId="2703"/>
    <cellStyle name="20 % – Zvýraznění6 3 2 5 2" xfId="2704"/>
    <cellStyle name="20 % – Zvýraznění6 3 2 5 2 2" xfId="12815"/>
    <cellStyle name="20 % – Zvýraznění6 3 2 5 3" xfId="12814"/>
    <cellStyle name="20 % – Zvýraznění6 3 2 6" xfId="2705"/>
    <cellStyle name="20 % – Zvýraznění6 3 2 6 2" xfId="12816"/>
    <cellStyle name="20 % – Zvýraznění6 3 2 7" xfId="12785"/>
    <cellStyle name="20 % – Zvýraznění6 3 3" xfId="2706"/>
    <cellStyle name="20 % – Zvýraznění6 3 3 2" xfId="2707"/>
    <cellStyle name="20 % – Zvýraznění6 3 3 2 2" xfId="2708"/>
    <cellStyle name="20 % – Zvýraznění6 3 3 2 2 2" xfId="2709"/>
    <cellStyle name="20 % – Zvýraznění6 3 3 2 2 2 2" xfId="2710"/>
    <cellStyle name="20 % – Zvýraznění6 3 3 2 2 2 2 2" xfId="12821"/>
    <cellStyle name="20 % – Zvýraznění6 3 3 2 2 2 3" xfId="12820"/>
    <cellStyle name="20 % – Zvýraznění6 3 3 2 2 3" xfId="2711"/>
    <cellStyle name="20 % – Zvýraznění6 3 3 2 2 3 2" xfId="12822"/>
    <cellStyle name="20 % – Zvýraznění6 3 3 2 2 4" xfId="12819"/>
    <cellStyle name="20 % – Zvýraznění6 3 3 2 3" xfId="2712"/>
    <cellStyle name="20 % – Zvýraznění6 3 3 2 3 2" xfId="2713"/>
    <cellStyle name="20 % – Zvýraznění6 3 3 2 3 2 2" xfId="12824"/>
    <cellStyle name="20 % – Zvýraznění6 3 3 2 3 3" xfId="12823"/>
    <cellStyle name="20 % – Zvýraznění6 3 3 2 4" xfId="2714"/>
    <cellStyle name="20 % – Zvýraznění6 3 3 2 4 2" xfId="12825"/>
    <cellStyle name="20 % – Zvýraznění6 3 3 2 5" xfId="12818"/>
    <cellStyle name="20 % – Zvýraznění6 3 3 3" xfId="2715"/>
    <cellStyle name="20 % – Zvýraznění6 3 3 3 2" xfId="2716"/>
    <cellStyle name="20 % – Zvýraznění6 3 3 3 2 2" xfId="2717"/>
    <cellStyle name="20 % – Zvýraznění6 3 3 3 2 2 2" xfId="12828"/>
    <cellStyle name="20 % – Zvýraznění6 3 3 3 2 3" xfId="12827"/>
    <cellStyle name="20 % – Zvýraznění6 3 3 3 3" xfId="2718"/>
    <cellStyle name="20 % – Zvýraznění6 3 3 3 3 2" xfId="12829"/>
    <cellStyle name="20 % – Zvýraznění6 3 3 3 4" xfId="12826"/>
    <cellStyle name="20 % – Zvýraznění6 3 3 4" xfId="2719"/>
    <cellStyle name="20 % – Zvýraznění6 3 3 4 2" xfId="2720"/>
    <cellStyle name="20 % – Zvýraznění6 3 3 4 2 2" xfId="12831"/>
    <cellStyle name="20 % – Zvýraznění6 3 3 4 3" xfId="12830"/>
    <cellStyle name="20 % – Zvýraznění6 3 3 5" xfId="2721"/>
    <cellStyle name="20 % – Zvýraznění6 3 3 5 2" xfId="12832"/>
    <cellStyle name="20 % – Zvýraznění6 3 3 6" xfId="12817"/>
    <cellStyle name="20 % – Zvýraznění6 3 4" xfId="2722"/>
    <cellStyle name="20 % – Zvýraznění6 3 4 2" xfId="2723"/>
    <cellStyle name="20 % – Zvýraznění6 3 4 2 2" xfId="2724"/>
    <cellStyle name="20 % – Zvýraznění6 3 4 2 2 2" xfId="2725"/>
    <cellStyle name="20 % – Zvýraznění6 3 4 2 2 2 2" xfId="12836"/>
    <cellStyle name="20 % – Zvýraznění6 3 4 2 2 3" xfId="12835"/>
    <cellStyle name="20 % – Zvýraznění6 3 4 2 3" xfId="2726"/>
    <cellStyle name="20 % – Zvýraznění6 3 4 2 3 2" xfId="12837"/>
    <cellStyle name="20 % – Zvýraznění6 3 4 2 4" xfId="12834"/>
    <cellStyle name="20 % – Zvýraznění6 3 4 3" xfId="2727"/>
    <cellStyle name="20 % – Zvýraznění6 3 4 3 2" xfId="2728"/>
    <cellStyle name="20 % – Zvýraznění6 3 4 3 2 2" xfId="12839"/>
    <cellStyle name="20 % – Zvýraznění6 3 4 3 3" xfId="12838"/>
    <cellStyle name="20 % – Zvýraznění6 3 4 4" xfId="2729"/>
    <cellStyle name="20 % – Zvýraznění6 3 4 4 2" xfId="12840"/>
    <cellStyle name="20 % – Zvýraznění6 3 4 5" xfId="12833"/>
    <cellStyle name="20 % – Zvýraznění6 3 5" xfId="2730"/>
    <cellStyle name="20 % – Zvýraznění6 3 5 2" xfId="2731"/>
    <cellStyle name="20 % – Zvýraznění6 3 5 2 2" xfId="2732"/>
    <cellStyle name="20 % – Zvýraznění6 3 5 2 2 2" xfId="2733"/>
    <cellStyle name="20 % – Zvýraznění6 3 5 2 2 2 2" xfId="12844"/>
    <cellStyle name="20 % – Zvýraznění6 3 5 2 2 3" xfId="12843"/>
    <cellStyle name="20 % – Zvýraznění6 3 5 2 3" xfId="2734"/>
    <cellStyle name="20 % – Zvýraznění6 3 5 2 3 2" xfId="12845"/>
    <cellStyle name="20 % – Zvýraznění6 3 5 2 4" xfId="12842"/>
    <cellStyle name="20 % – Zvýraznění6 3 5 3" xfId="2735"/>
    <cellStyle name="20 % – Zvýraznění6 3 5 3 2" xfId="2736"/>
    <cellStyle name="20 % – Zvýraznění6 3 5 3 2 2" xfId="12847"/>
    <cellStyle name="20 % – Zvýraznění6 3 5 3 3" xfId="12846"/>
    <cellStyle name="20 % – Zvýraznění6 3 5 4" xfId="2737"/>
    <cellStyle name="20 % – Zvýraznění6 3 5 4 2" xfId="12848"/>
    <cellStyle name="20 % – Zvýraznění6 3 5 5" xfId="12841"/>
    <cellStyle name="20 % – Zvýraznění6 3 6" xfId="2738"/>
    <cellStyle name="20 % – Zvýraznění6 3 6 2" xfId="2739"/>
    <cellStyle name="20 % – Zvýraznění6 3 6 2 2" xfId="2740"/>
    <cellStyle name="20 % – Zvýraznění6 3 6 2 2 2" xfId="12851"/>
    <cellStyle name="20 % – Zvýraznění6 3 6 2 3" xfId="12850"/>
    <cellStyle name="20 % – Zvýraznění6 3 6 3" xfId="2741"/>
    <cellStyle name="20 % – Zvýraznění6 3 6 3 2" xfId="12852"/>
    <cellStyle name="20 % – Zvýraznění6 3 6 4" xfId="12849"/>
    <cellStyle name="20 % – Zvýraznění6 3 7" xfId="2742"/>
    <cellStyle name="20 % – Zvýraznění6 3 7 2" xfId="2743"/>
    <cellStyle name="20 % – Zvýraznění6 3 7 2 2" xfId="12854"/>
    <cellStyle name="20 % – Zvýraznění6 3 7 3" xfId="12853"/>
    <cellStyle name="20 % – Zvýraznění6 3 8" xfId="2744"/>
    <cellStyle name="20 % – Zvýraznění6 3 8 2" xfId="12855"/>
    <cellStyle name="20 % – Zvýraznění6 3 9" xfId="12784"/>
    <cellStyle name="20 % – Zvýraznění6 4" xfId="2745"/>
    <cellStyle name="20 % – Zvýraznění6 4 10" xfId="12856"/>
    <cellStyle name="20 % – Zvýraznění6 4 2" xfId="2746"/>
    <cellStyle name="20 % – Zvýraznění6 4 2 2" xfId="2747"/>
    <cellStyle name="20 % – Zvýraznění6 4 2 2 2" xfId="2748"/>
    <cellStyle name="20 % – Zvýraznění6 4 2 2 2 2" xfId="2749"/>
    <cellStyle name="20 % – Zvýraznění6 4 2 2 2 2 2" xfId="2750"/>
    <cellStyle name="20 % – Zvýraznění6 4 2 2 2 2 2 2" xfId="2751"/>
    <cellStyle name="20 % – Zvýraznění6 4 2 2 2 2 2 2 2" xfId="2752"/>
    <cellStyle name="20 % – Zvýraznění6 4 2 2 2 2 2 2 2 2" xfId="12863"/>
    <cellStyle name="20 % – Zvýraznění6 4 2 2 2 2 2 2 3" xfId="12862"/>
    <cellStyle name="20 % – Zvýraznění6 4 2 2 2 2 2 3" xfId="2753"/>
    <cellStyle name="20 % – Zvýraznění6 4 2 2 2 2 2 3 2" xfId="12864"/>
    <cellStyle name="20 % – Zvýraznění6 4 2 2 2 2 2 4" xfId="12861"/>
    <cellStyle name="20 % – Zvýraznění6 4 2 2 2 2 3" xfId="2754"/>
    <cellStyle name="20 % – Zvýraznění6 4 2 2 2 2 3 2" xfId="2755"/>
    <cellStyle name="20 % – Zvýraznění6 4 2 2 2 2 3 2 2" xfId="12866"/>
    <cellStyle name="20 % – Zvýraznění6 4 2 2 2 2 3 3" xfId="12865"/>
    <cellStyle name="20 % – Zvýraznění6 4 2 2 2 2 4" xfId="2756"/>
    <cellStyle name="20 % – Zvýraznění6 4 2 2 2 2 4 2" xfId="12867"/>
    <cellStyle name="20 % – Zvýraznění6 4 2 2 2 2 5" xfId="12860"/>
    <cellStyle name="20 % – Zvýraznění6 4 2 2 2 3" xfId="2757"/>
    <cellStyle name="20 % – Zvýraznění6 4 2 2 2 3 2" xfId="2758"/>
    <cellStyle name="20 % – Zvýraznění6 4 2 2 2 3 2 2" xfId="2759"/>
    <cellStyle name="20 % – Zvýraznění6 4 2 2 2 3 2 2 2" xfId="12870"/>
    <cellStyle name="20 % – Zvýraznění6 4 2 2 2 3 2 3" xfId="12869"/>
    <cellStyle name="20 % – Zvýraznění6 4 2 2 2 3 3" xfId="2760"/>
    <cellStyle name="20 % – Zvýraznění6 4 2 2 2 3 3 2" xfId="12871"/>
    <cellStyle name="20 % – Zvýraznění6 4 2 2 2 3 4" xfId="12868"/>
    <cellStyle name="20 % – Zvýraznění6 4 2 2 2 4" xfId="2761"/>
    <cellStyle name="20 % – Zvýraznění6 4 2 2 2 4 2" xfId="2762"/>
    <cellStyle name="20 % – Zvýraznění6 4 2 2 2 4 2 2" xfId="12873"/>
    <cellStyle name="20 % – Zvýraznění6 4 2 2 2 4 3" xfId="12872"/>
    <cellStyle name="20 % – Zvýraznění6 4 2 2 2 5" xfId="2763"/>
    <cellStyle name="20 % – Zvýraznění6 4 2 2 2 5 2" xfId="12874"/>
    <cellStyle name="20 % – Zvýraznění6 4 2 2 2 6" xfId="12859"/>
    <cellStyle name="20 % – Zvýraznění6 4 2 2 3" xfId="2764"/>
    <cellStyle name="20 % – Zvýraznění6 4 2 2 3 2" xfId="2765"/>
    <cellStyle name="20 % – Zvýraznění6 4 2 2 3 2 2" xfId="2766"/>
    <cellStyle name="20 % – Zvýraznění6 4 2 2 3 2 2 2" xfId="2767"/>
    <cellStyle name="20 % – Zvýraznění6 4 2 2 3 2 2 2 2" xfId="12878"/>
    <cellStyle name="20 % – Zvýraznění6 4 2 2 3 2 2 3" xfId="12877"/>
    <cellStyle name="20 % – Zvýraznění6 4 2 2 3 2 3" xfId="2768"/>
    <cellStyle name="20 % – Zvýraznění6 4 2 2 3 2 3 2" xfId="12879"/>
    <cellStyle name="20 % – Zvýraznění6 4 2 2 3 2 4" xfId="12876"/>
    <cellStyle name="20 % – Zvýraznění6 4 2 2 3 3" xfId="2769"/>
    <cellStyle name="20 % – Zvýraznění6 4 2 2 3 3 2" xfId="2770"/>
    <cellStyle name="20 % – Zvýraznění6 4 2 2 3 3 2 2" xfId="12881"/>
    <cellStyle name="20 % – Zvýraznění6 4 2 2 3 3 3" xfId="12880"/>
    <cellStyle name="20 % – Zvýraznění6 4 2 2 3 4" xfId="2771"/>
    <cellStyle name="20 % – Zvýraznění6 4 2 2 3 4 2" xfId="12882"/>
    <cellStyle name="20 % – Zvýraznění6 4 2 2 3 5" xfId="12875"/>
    <cellStyle name="20 % – Zvýraznění6 4 2 2 4" xfId="2772"/>
    <cellStyle name="20 % – Zvýraznění6 4 2 2 4 2" xfId="2773"/>
    <cellStyle name="20 % – Zvýraznění6 4 2 2 4 2 2" xfId="2774"/>
    <cellStyle name="20 % – Zvýraznění6 4 2 2 4 2 2 2" xfId="12885"/>
    <cellStyle name="20 % – Zvýraznění6 4 2 2 4 2 3" xfId="12884"/>
    <cellStyle name="20 % – Zvýraznění6 4 2 2 4 3" xfId="2775"/>
    <cellStyle name="20 % – Zvýraznění6 4 2 2 4 3 2" xfId="12886"/>
    <cellStyle name="20 % – Zvýraznění6 4 2 2 4 4" xfId="12883"/>
    <cellStyle name="20 % – Zvýraznění6 4 2 2 5" xfId="2776"/>
    <cellStyle name="20 % – Zvýraznění6 4 2 2 5 2" xfId="2777"/>
    <cellStyle name="20 % – Zvýraznění6 4 2 2 5 2 2" xfId="12888"/>
    <cellStyle name="20 % – Zvýraznění6 4 2 2 5 3" xfId="12887"/>
    <cellStyle name="20 % – Zvýraznění6 4 2 2 6" xfId="2778"/>
    <cellStyle name="20 % – Zvýraznění6 4 2 2 6 2" xfId="12889"/>
    <cellStyle name="20 % – Zvýraznění6 4 2 2 7" xfId="12858"/>
    <cellStyle name="20 % – Zvýraznění6 4 2 3" xfId="2779"/>
    <cellStyle name="20 % – Zvýraznění6 4 2 3 2" xfId="2780"/>
    <cellStyle name="20 % – Zvýraznění6 4 2 3 2 2" xfId="2781"/>
    <cellStyle name="20 % – Zvýraznění6 4 2 3 2 2 2" xfId="2782"/>
    <cellStyle name="20 % – Zvýraznění6 4 2 3 2 2 2 2" xfId="2783"/>
    <cellStyle name="20 % – Zvýraznění6 4 2 3 2 2 2 2 2" xfId="12894"/>
    <cellStyle name="20 % – Zvýraznění6 4 2 3 2 2 2 3" xfId="12893"/>
    <cellStyle name="20 % – Zvýraznění6 4 2 3 2 2 3" xfId="2784"/>
    <cellStyle name="20 % – Zvýraznění6 4 2 3 2 2 3 2" xfId="12895"/>
    <cellStyle name="20 % – Zvýraznění6 4 2 3 2 2 4" xfId="12892"/>
    <cellStyle name="20 % – Zvýraznění6 4 2 3 2 3" xfId="2785"/>
    <cellStyle name="20 % – Zvýraznění6 4 2 3 2 3 2" xfId="2786"/>
    <cellStyle name="20 % – Zvýraznění6 4 2 3 2 3 2 2" xfId="12897"/>
    <cellStyle name="20 % – Zvýraznění6 4 2 3 2 3 3" xfId="12896"/>
    <cellStyle name="20 % – Zvýraznění6 4 2 3 2 4" xfId="2787"/>
    <cellStyle name="20 % – Zvýraznění6 4 2 3 2 4 2" xfId="12898"/>
    <cellStyle name="20 % – Zvýraznění6 4 2 3 2 5" xfId="12891"/>
    <cellStyle name="20 % – Zvýraznění6 4 2 3 3" xfId="2788"/>
    <cellStyle name="20 % – Zvýraznění6 4 2 3 3 2" xfId="2789"/>
    <cellStyle name="20 % – Zvýraznění6 4 2 3 3 2 2" xfId="2790"/>
    <cellStyle name="20 % – Zvýraznění6 4 2 3 3 2 2 2" xfId="12901"/>
    <cellStyle name="20 % – Zvýraznění6 4 2 3 3 2 3" xfId="12900"/>
    <cellStyle name="20 % – Zvýraznění6 4 2 3 3 3" xfId="2791"/>
    <cellStyle name="20 % – Zvýraznění6 4 2 3 3 3 2" xfId="12902"/>
    <cellStyle name="20 % – Zvýraznění6 4 2 3 3 4" xfId="12899"/>
    <cellStyle name="20 % – Zvýraznění6 4 2 3 4" xfId="2792"/>
    <cellStyle name="20 % – Zvýraznění6 4 2 3 4 2" xfId="2793"/>
    <cellStyle name="20 % – Zvýraznění6 4 2 3 4 2 2" xfId="12904"/>
    <cellStyle name="20 % – Zvýraznění6 4 2 3 4 3" xfId="12903"/>
    <cellStyle name="20 % – Zvýraznění6 4 2 3 5" xfId="2794"/>
    <cellStyle name="20 % – Zvýraznění6 4 2 3 5 2" xfId="12905"/>
    <cellStyle name="20 % – Zvýraznění6 4 2 3 6" xfId="12890"/>
    <cellStyle name="20 % – Zvýraznění6 4 2 4" xfId="2795"/>
    <cellStyle name="20 % – Zvýraznění6 4 2 4 2" xfId="2796"/>
    <cellStyle name="20 % – Zvýraznění6 4 2 4 2 2" xfId="2797"/>
    <cellStyle name="20 % – Zvýraznění6 4 2 4 2 2 2" xfId="2798"/>
    <cellStyle name="20 % – Zvýraznění6 4 2 4 2 2 2 2" xfId="12909"/>
    <cellStyle name="20 % – Zvýraznění6 4 2 4 2 2 3" xfId="12908"/>
    <cellStyle name="20 % – Zvýraznění6 4 2 4 2 3" xfId="2799"/>
    <cellStyle name="20 % – Zvýraznění6 4 2 4 2 3 2" xfId="12910"/>
    <cellStyle name="20 % – Zvýraznění6 4 2 4 2 4" xfId="12907"/>
    <cellStyle name="20 % – Zvýraznění6 4 2 4 3" xfId="2800"/>
    <cellStyle name="20 % – Zvýraznění6 4 2 4 3 2" xfId="2801"/>
    <cellStyle name="20 % – Zvýraznění6 4 2 4 3 2 2" xfId="12912"/>
    <cellStyle name="20 % – Zvýraznění6 4 2 4 3 3" xfId="12911"/>
    <cellStyle name="20 % – Zvýraznění6 4 2 4 4" xfId="2802"/>
    <cellStyle name="20 % – Zvýraznění6 4 2 4 4 2" xfId="12913"/>
    <cellStyle name="20 % – Zvýraznění6 4 2 4 5" xfId="12906"/>
    <cellStyle name="20 % – Zvýraznění6 4 2 5" xfId="2803"/>
    <cellStyle name="20 % – Zvýraznění6 4 2 5 2" xfId="2804"/>
    <cellStyle name="20 % – Zvýraznění6 4 2 5 2 2" xfId="2805"/>
    <cellStyle name="20 % – Zvýraznění6 4 2 5 2 2 2" xfId="2806"/>
    <cellStyle name="20 % – Zvýraznění6 4 2 5 2 2 2 2" xfId="12917"/>
    <cellStyle name="20 % – Zvýraznění6 4 2 5 2 2 3" xfId="12916"/>
    <cellStyle name="20 % – Zvýraznění6 4 2 5 2 3" xfId="2807"/>
    <cellStyle name="20 % – Zvýraznění6 4 2 5 2 3 2" xfId="12918"/>
    <cellStyle name="20 % – Zvýraznění6 4 2 5 2 4" xfId="12915"/>
    <cellStyle name="20 % – Zvýraznění6 4 2 5 3" xfId="2808"/>
    <cellStyle name="20 % – Zvýraznění6 4 2 5 3 2" xfId="2809"/>
    <cellStyle name="20 % – Zvýraznění6 4 2 5 3 2 2" xfId="12920"/>
    <cellStyle name="20 % – Zvýraznění6 4 2 5 3 3" xfId="12919"/>
    <cellStyle name="20 % – Zvýraznění6 4 2 5 4" xfId="2810"/>
    <cellStyle name="20 % – Zvýraznění6 4 2 5 4 2" xfId="12921"/>
    <cellStyle name="20 % – Zvýraznění6 4 2 5 5" xfId="12914"/>
    <cellStyle name="20 % – Zvýraznění6 4 2 6" xfId="2811"/>
    <cellStyle name="20 % – Zvýraznění6 4 2 6 2" xfId="2812"/>
    <cellStyle name="20 % – Zvýraznění6 4 2 6 2 2" xfId="2813"/>
    <cellStyle name="20 % – Zvýraznění6 4 2 6 2 2 2" xfId="12924"/>
    <cellStyle name="20 % – Zvýraznění6 4 2 6 2 3" xfId="12923"/>
    <cellStyle name="20 % – Zvýraznění6 4 2 6 3" xfId="2814"/>
    <cellStyle name="20 % – Zvýraznění6 4 2 6 3 2" xfId="12925"/>
    <cellStyle name="20 % – Zvýraznění6 4 2 6 4" xfId="12922"/>
    <cellStyle name="20 % – Zvýraznění6 4 2 7" xfId="2815"/>
    <cellStyle name="20 % – Zvýraznění6 4 2 7 2" xfId="2816"/>
    <cellStyle name="20 % – Zvýraznění6 4 2 7 2 2" xfId="12927"/>
    <cellStyle name="20 % – Zvýraznění6 4 2 7 3" xfId="12926"/>
    <cellStyle name="20 % – Zvýraznění6 4 2 8" xfId="2817"/>
    <cellStyle name="20 % – Zvýraznění6 4 2 8 2" xfId="12928"/>
    <cellStyle name="20 % – Zvýraznění6 4 2 9" xfId="12857"/>
    <cellStyle name="20 % – Zvýraznění6 4 3" xfId="2818"/>
    <cellStyle name="20 % – Zvýraznění6 4 3 2" xfId="2819"/>
    <cellStyle name="20 % – Zvýraznění6 4 3 2 2" xfId="2820"/>
    <cellStyle name="20 % – Zvýraznění6 4 3 2 2 2" xfId="2821"/>
    <cellStyle name="20 % – Zvýraznění6 4 3 2 2 2 2" xfId="2822"/>
    <cellStyle name="20 % – Zvýraznění6 4 3 2 2 2 2 2" xfId="2823"/>
    <cellStyle name="20 % – Zvýraznění6 4 3 2 2 2 2 2 2" xfId="12934"/>
    <cellStyle name="20 % – Zvýraznění6 4 3 2 2 2 2 3" xfId="12933"/>
    <cellStyle name="20 % – Zvýraznění6 4 3 2 2 2 3" xfId="2824"/>
    <cellStyle name="20 % – Zvýraznění6 4 3 2 2 2 3 2" xfId="12935"/>
    <cellStyle name="20 % – Zvýraznění6 4 3 2 2 2 4" xfId="12932"/>
    <cellStyle name="20 % – Zvýraznění6 4 3 2 2 3" xfId="2825"/>
    <cellStyle name="20 % – Zvýraznění6 4 3 2 2 3 2" xfId="2826"/>
    <cellStyle name="20 % – Zvýraznění6 4 3 2 2 3 2 2" xfId="12937"/>
    <cellStyle name="20 % – Zvýraznění6 4 3 2 2 3 3" xfId="12936"/>
    <cellStyle name="20 % – Zvýraznění6 4 3 2 2 4" xfId="2827"/>
    <cellStyle name="20 % – Zvýraznění6 4 3 2 2 4 2" xfId="12938"/>
    <cellStyle name="20 % – Zvýraznění6 4 3 2 2 5" xfId="12931"/>
    <cellStyle name="20 % – Zvýraznění6 4 3 2 3" xfId="2828"/>
    <cellStyle name="20 % – Zvýraznění6 4 3 2 3 2" xfId="2829"/>
    <cellStyle name="20 % – Zvýraznění6 4 3 2 3 2 2" xfId="2830"/>
    <cellStyle name="20 % – Zvýraznění6 4 3 2 3 2 2 2" xfId="12941"/>
    <cellStyle name="20 % – Zvýraznění6 4 3 2 3 2 3" xfId="12940"/>
    <cellStyle name="20 % – Zvýraznění6 4 3 2 3 3" xfId="2831"/>
    <cellStyle name="20 % – Zvýraznění6 4 3 2 3 3 2" xfId="12942"/>
    <cellStyle name="20 % – Zvýraznění6 4 3 2 3 4" xfId="12939"/>
    <cellStyle name="20 % – Zvýraznění6 4 3 2 4" xfId="2832"/>
    <cellStyle name="20 % – Zvýraznění6 4 3 2 4 2" xfId="2833"/>
    <cellStyle name="20 % – Zvýraznění6 4 3 2 4 2 2" xfId="12944"/>
    <cellStyle name="20 % – Zvýraznění6 4 3 2 4 3" xfId="12943"/>
    <cellStyle name="20 % – Zvýraznění6 4 3 2 5" xfId="2834"/>
    <cellStyle name="20 % – Zvýraznění6 4 3 2 5 2" xfId="12945"/>
    <cellStyle name="20 % – Zvýraznění6 4 3 2 6" xfId="12930"/>
    <cellStyle name="20 % – Zvýraznění6 4 3 3" xfId="2835"/>
    <cellStyle name="20 % – Zvýraznění6 4 3 3 2" xfId="2836"/>
    <cellStyle name="20 % – Zvýraznění6 4 3 3 2 2" xfId="2837"/>
    <cellStyle name="20 % – Zvýraznění6 4 3 3 2 2 2" xfId="2838"/>
    <cellStyle name="20 % – Zvýraznění6 4 3 3 2 2 2 2" xfId="12949"/>
    <cellStyle name="20 % – Zvýraznění6 4 3 3 2 2 3" xfId="12948"/>
    <cellStyle name="20 % – Zvýraznění6 4 3 3 2 3" xfId="2839"/>
    <cellStyle name="20 % – Zvýraznění6 4 3 3 2 3 2" xfId="12950"/>
    <cellStyle name="20 % – Zvýraznění6 4 3 3 2 4" xfId="12947"/>
    <cellStyle name="20 % – Zvýraznění6 4 3 3 3" xfId="2840"/>
    <cellStyle name="20 % – Zvýraznění6 4 3 3 3 2" xfId="2841"/>
    <cellStyle name="20 % – Zvýraznění6 4 3 3 3 2 2" xfId="12952"/>
    <cellStyle name="20 % – Zvýraznění6 4 3 3 3 3" xfId="12951"/>
    <cellStyle name="20 % – Zvýraznění6 4 3 3 4" xfId="2842"/>
    <cellStyle name="20 % – Zvýraznění6 4 3 3 4 2" xfId="12953"/>
    <cellStyle name="20 % – Zvýraznění6 4 3 3 5" xfId="12946"/>
    <cellStyle name="20 % – Zvýraznění6 4 3 4" xfId="2843"/>
    <cellStyle name="20 % – Zvýraznění6 4 3 4 2" xfId="2844"/>
    <cellStyle name="20 % – Zvýraznění6 4 3 4 2 2" xfId="2845"/>
    <cellStyle name="20 % – Zvýraznění6 4 3 4 2 2 2" xfId="12956"/>
    <cellStyle name="20 % – Zvýraznění6 4 3 4 2 3" xfId="12955"/>
    <cellStyle name="20 % – Zvýraznění6 4 3 4 3" xfId="2846"/>
    <cellStyle name="20 % – Zvýraznění6 4 3 4 3 2" xfId="12957"/>
    <cellStyle name="20 % – Zvýraznění6 4 3 4 4" xfId="12954"/>
    <cellStyle name="20 % – Zvýraznění6 4 3 5" xfId="2847"/>
    <cellStyle name="20 % – Zvýraznění6 4 3 5 2" xfId="2848"/>
    <cellStyle name="20 % – Zvýraznění6 4 3 5 2 2" xfId="12959"/>
    <cellStyle name="20 % – Zvýraznění6 4 3 5 3" xfId="12958"/>
    <cellStyle name="20 % – Zvýraznění6 4 3 6" xfId="2849"/>
    <cellStyle name="20 % – Zvýraznění6 4 3 6 2" xfId="12960"/>
    <cellStyle name="20 % – Zvýraznění6 4 3 7" xfId="12929"/>
    <cellStyle name="20 % – Zvýraznění6 4 4" xfId="2850"/>
    <cellStyle name="20 % – Zvýraznění6 4 4 2" xfId="2851"/>
    <cellStyle name="20 % – Zvýraznění6 4 4 2 2" xfId="2852"/>
    <cellStyle name="20 % – Zvýraznění6 4 4 2 2 2" xfId="2853"/>
    <cellStyle name="20 % – Zvýraznění6 4 4 2 2 2 2" xfId="2854"/>
    <cellStyle name="20 % – Zvýraznění6 4 4 2 2 2 2 2" xfId="12965"/>
    <cellStyle name="20 % – Zvýraznění6 4 4 2 2 2 3" xfId="12964"/>
    <cellStyle name="20 % – Zvýraznění6 4 4 2 2 3" xfId="2855"/>
    <cellStyle name="20 % – Zvýraznění6 4 4 2 2 3 2" xfId="12966"/>
    <cellStyle name="20 % – Zvýraznění6 4 4 2 2 4" xfId="12963"/>
    <cellStyle name="20 % – Zvýraznění6 4 4 2 3" xfId="2856"/>
    <cellStyle name="20 % – Zvýraznění6 4 4 2 3 2" xfId="2857"/>
    <cellStyle name="20 % – Zvýraznění6 4 4 2 3 2 2" xfId="12968"/>
    <cellStyle name="20 % – Zvýraznění6 4 4 2 3 3" xfId="12967"/>
    <cellStyle name="20 % – Zvýraznění6 4 4 2 4" xfId="2858"/>
    <cellStyle name="20 % – Zvýraznění6 4 4 2 4 2" xfId="12969"/>
    <cellStyle name="20 % – Zvýraznění6 4 4 2 5" xfId="12962"/>
    <cellStyle name="20 % – Zvýraznění6 4 4 3" xfId="2859"/>
    <cellStyle name="20 % – Zvýraznění6 4 4 3 2" xfId="2860"/>
    <cellStyle name="20 % – Zvýraznění6 4 4 3 2 2" xfId="2861"/>
    <cellStyle name="20 % – Zvýraznění6 4 4 3 2 2 2" xfId="12972"/>
    <cellStyle name="20 % – Zvýraznění6 4 4 3 2 3" xfId="12971"/>
    <cellStyle name="20 % – Zvýraznění6 4 4 3 3" xfId="2862"/>
    <cellStyle name="20 % – Zvýraznění6 4 4 3 3 2" xfId="12973"/>
    <cellStyle name="20 % – Zvýraznění6 4 4 3 4" xfId="12970"/>
    <cellStyle name="20 % – Zvýraznění6 4 4 4" xfId="2863"/>
    <cellStyle name="20 % – Zvýraznění6 4 4 4 2" xfId="2864"/>
    <cellStyle name="20 % – Zvýraznění6 4 4 4 2 2" xfId="12975"/>
    <cellStyle name="20 % – Zvýraznění6 4 4 4 3" xfId="12974"/>
    <cellStyle name="20 % – Zvýraznění6 4 4 5" xfId="2865"/>
    <cellStyle name="20 % – Zvýraznění6 4 4 5 2" xfId="12976"/>
    <cellStyle name="20 % – Zvýraznění6 4 4 6" xfId="12961"/>
    <cellStyle name="20 % – Zvýraznění6 4 5" xfId="2866"/>
    <cellStyle name="20 % – Zvýraznění6 4 5 2" xfId="2867"/>
    <cellStyle name="20 % – Zvýraznění6 4 5 2 2" xfId="2868"/>
    <cellStyle name="20 % – Zvýraznění6 4 5 2 2 2" xfId="2869"/>
    <cellStyle name="20 % – Zvýraznění6 4 5 2 2 2 2" xfId="12980"/>
    <cellStyle name="20 % – Zvýraznění6 4 5 2 2 3" xfId="12979"/>
    <cellStyle name="20 % – Zvýraznění6 4 5 2 3" xfId="2870"/>
    <cellStyle name="20 % – Zvýraznění6 4 5 2 3 2" xfId="12981"/>
    <cellStyle name="20 % – Zvýraznění6 4 5 2 4" xfId="12978"/>
    <cellStyle name="20 % – Zvýraznění6 4 5 3" xfId="2871"/>
    <cellStyle name="20 % – Zvýraznění6 4 5 3 2" xfId="2872"/>
    <cellStyle name="20 % – Zvýraznění6 4 5 3 2 2" xfId="12983"/>
    <cellStyle name="20 % – Zvýraznění6 4 5 3 3" xfId="12982"/>
    <cellStyle name="20 % – Zvýraznění6 4 5 4" xfId="2873"/>
    <cellStyle name="20 % – Zvýraznění6 4 5 4 2" xfId="12984"/>
    <cellStyle name="20 % – Zvýraznění6 4 5 5" xfId="12977"/>
    <cellStyle name="20 % – Zvýraznění6 4 6" xfId="2874"/>
    <cellStyle name="20 % – Zvýraznění6 4 6 2" xfId="2875"/>
    <cellStyle name="20 % – Zvýraznění6 4 6 2 2" xfId="2876"/>
    <cellStyle name="20 % – Zvýraznění6 4 6 2 2 2" xfId="2877"/>
    <cellStyle name="20 % – Zvýraznění6 4 6 2 2 2 2" xfId="12988"/>
    <cellStyle name="20 % – Zvýraznění6 4 6 2 2 3" xfId="12987"/>
    <cellStyle name="20 % – Zvýraznění6 4 6 2 3" xfId="2878"/>
    <cellStyle name="20 % – Zvýraznění6 4 6 2 3 2" xfId="12989"/>
    <cellStyle name="20 % – Zvýraznění6 4 6 2 4" xfId="12986"/>
    <cellStyle name="20 % – Zvýraznění6 4 6 3" xfId="2879"/>
    <cellStyle name="20 % – Zvýraznění6 4 6 3 2" xfId="2880"/>
    <cellStyle name="20 % – Zvýraznění6 4 6 3 2 2" xfId="12991"/>
    <cellStyle name="20 % – Zvýraznění6 4 6 3 3" xfId="12990"/>
    <cellStyle name="20 % – Zvýraznění6 4 6 4" xfId="2881"/>
    <cellStyle name="20 % – Zvýraznění6 4 6 4 2" xfId="12992"/>
    <cellStyle name="20 % – Zvýraznění6 4 6 5" xfId="12985"/>
    <cellStyle name="20 % – Zvýraznění6 4 7" xfId="2882"/>
    <cellStyle name="20 % – Zvýraznění6 4 7 2" xfId="2883"/>
    <cellStyle name="20 % – Zvýraznění6 4 7 2 2" xfId="2884"/>
    <cellStyle name="20 % – Zvýraznění6 4 7 2 2 2" xfId="12995"/>
    <cellStyle name="20 % – Zvýraznění6 4 7 2 3" xfId="12994"/>
    <cellStyle name="20 % – Zvýraznění6 4 7 3" xfId="2885"/>
    <cellStyle name="20 % – Zvýraznění6 4 7 3 2" xfId="12996"/>
    <cellStyle name="20 % – Zvýraznění6 4 7 4" xfId="12993"/>
    <cellStyle name="20 % – Zvýraznění6 4 8" xfId="2886"/>
    <cellStyle name="20 % – Zvýraznění6 4 8 2" xfId="2887"/>
    <cellStyle name="20 % – Zvýraznění6 4 8 2 2" xfId="12998"/>
    <cellStyle name="20 % – Zvýraznění6 4 8 3" xfId="12997"/>
    <cellStyle name="20 % – Zvýraznění6 4 9" xfId="2888"/>
    <cellStyle name="20 % – Zvýraznění6 4 9 2" xfId="12999"/>
    <cellStyle name="20 % - zvýraznenie1 2" xfId="2889"/>
    <cellStyle name="20 % - zvýraznenie2 2" xfId="2890"/>
    <cellStyle name="20 % - zvýraznenie3 2" xfId="2891"/>
    <cellStyle name="20 % - zvýraznenie4 2" xfId="2892"/>
    <cellStyle name="20 % - zvýraznenie5 2" xfId="2893"/>
    <cellStyle name="20 % - zvýraznenie6 2" xfId="2894"/>
    <cellStyle name="20 % - Accent1" xfId="2895"/>
    <cellStyle name="20 % - Accent1 2" xfId="2896"/>
    <cellStyle name="20 % - Accent1 2 2" xfId="2897"/>
    <cellStyle name="20 % - Accent1 3" xfId="2898"/>
    <cellStyle name="20 % - Accent1 3 2" xfId="2899"/>
    <cellStyle name="20 % - Accent2" xfId="2900"/>
    <cellStyle name="20 % - Accent2 2" xfId="2901"/>
    <cellStyle name="20 % - Accent2 2 2" xfId="2902"/>
    <cellStyle name="20 % - Accent2 3" xfId="2903"/>
    <cellStyle name="20 % - Accent2 3 2" xfId="2904"/>
    <cellStyle name="20 % - Accent3" xfId="2905"/>
    <cellStyle name="20 % - Accent3 2" xfId="2906"/>
    <cellStyle name="20 % - Accent3 2 2" xfId="2907"/>
    <cellStyle name="20 % - Accent3 3" xfId="2908"/>
    <cellStyle name="20 % - Accent3 3 2" xfId="2909"/>
    <cellStyle name="20 % - Accent4" xfId="2910"/>
    <cellStyle name="20 % - Accent4 2" xfId="2911"/>
    <cellStyle name="20 % - Accent4 2 2" xfId="2912"/>
    <cellStyle name="20 % - Accent4 3" xfId="2913"/>
    <cellStyle name="20 % - Accent4 3 2" xfId="2914"/>
    <cellStyle name="20 % - Accent5" xfId="2915"/>
    <cellStyle name="20 % - Accent5 2" xfId="2916"/>
    <cellStyle name="20 % - Accent5 2 2" xfId="2917"/>
    <cellStyle name="20 % - Accent5 3" xfId="2918"/>
    <cellStyle name="20 % - Accent5 3 2" xfId="2919"/>
    <cellStyle name="20 % - Accent6" xfId="2920"/>
    <cellStyle name="20 % - Accent6 2" xfId="2921"/>
    <cellStyle name="20 % - Accent6 2 2" xfId="2922"/>
    <cellStyle name="20 % - Accent6 3" xfId="2923"/>
    <cellStyle name="20% - 1. jelölőszín" xfId="2924"/>
    <cellStyle name="20% - 2. jelölőszín" xfId="2925"/>
    <cellStyle name="20% - 3. jelölőszín" xfId="2926"/>
    <cellStyle name="20% - 4. jelölőszín" xfId="2927"/>
    <cellStyle name="20% - 5. jelölőszín" xfId="2928"/>
    <cellStyle name="20% - 6. jelölőszín" xfId="2929"/>
    <cellStyle name="20% - Accent1 2" xfId="2930"/>
    <cellStyle name="20% - Accent2 2" xfId="2931"/>
    <cellStyle name="20% - Accent3 2" xfId="2932"/>
    <cellStyle name="20% - Accent4 2" xfId="2933"/>
    <cellStyle name="20% - Accent5 2" xfId="2934"/>
    <cellStyle name="20% - Accent6 2" xfId="2935"/>
    <cellStyle name="20% - Akzent1" xfId="2936"/>
    <cellStyle name="20% - Akzent2" xfId="2937"/>
    <cellStyle name="20% - Akzent3" xfId="2938"/>
    <cellStyle name="20% - Akzent4" xfId="2939"/>
    <cellStyle name="20% - Akzent5" xfId="2940"/>
    <cellStyle name="20% - Akzent6" xfId="2941"/>
    <cellStyle name="20% - Colore 1" xfId="2942"/>
    <cellStyle name="20% - Colore 2" xfId="2943"/>
    <cellStyle name="20% - Colore 3" xfId="2944"/>
    <cellStyle name="20% - Colore 4" xfId="2945"/>
    <cellStyle name="20% - Colore 5" xfId="2946"/>
    <cellStyle name="20% - Colore 6" xfId="2947"/>
    <cellStyle name="20% - Énfasis1" xfId="2948"/>
    <cellStyle name="20% - Énfasis2" xfId="2949"/>
    <cellStyle name="20% - Énfasis3" xfId="2950"/>
    <cellStyle name="20% - Énfasis4" xfId="2951"/>
    <cellStyle name="20% - Énfasis5" xfId="2952"/>
    <cellStyle name="20% - Énfasis6" xfId="2953"/>
    <cellStyle name="40 % – Zvýraznění1 2" xfId="2954"/>
    <cellStyle name="40 % – Zvýraznění1 3" xfId="2955"/>
    <cellStyle name="40 % – Zvýraznění1 3 10" xfId="11823"/>
    <cellStyle name="40 % – Zvýraznění1 3 2" xfId="2956"/>
    <cellStyle name="40 % – Zvýraznění1 3 2 2" xfId="2957"/>
    <cellStyle name="40 % – Zvýraznění1 3 2 2 2" xfId="2958"/>
    <cellStyle name="40 % – Zvýraznění1 3 2 2 2 2" xfId="2959"/>
    <cellStyle name="40 % – Zvýraznění1 3 2 2 2 2 2" xfId="2960"/>
    <cellStyle name="40 % – Zvýraznění1 3 2 2 2 2 2 2" xfId="2961"/>
    <cellStyle name="40 % – Zvýraznění1 3 2 2 2 2 2 2 2" xfId="13006"/>
    <cellStyle name="40 % – Zvýraznění1 3 2 2 2 2 2 3" xfId="13005"/>
    <cellStyle name="40 % – Zvýraznění1 3 2 2 2 2 3" xfId="2962"/>
    <cellStyle name="40 % – Zvýraznění1 3 2 2 2 2 3 2" xfId="13007"/>
    <cellStyle name="40 % – Zvýraznění1 3 2 2 2 2 4" xfId="13004"/>
    <cellStyle name="40 % – Zvýraznění1 3 2 2 2 3" xfId="2963"/>
    <cellStyle name="40 % – Zvýraznění1 3 2 2 2 3 2" xfId="2964"/>
    <cellStyle name="40 % – Zvýraznění1 3 2 2 2 3 2 2" xfId="13009"/>
    <cellStyle name="40 % – Zvýraznění1 3 2 2 2 3 3" xfId="13008"/>
    <cellStyle name="40 % – Zvýraznění1 3 2 2 2 4" xfId="2965"/>
    <cellStyle name="40 % – Zvýraznění1 3 2 2 2 4 2" xfId="13010"/>
    <cellStyle name="40 % – Zvýraznění1 3 2 2 2 5" xfId="13003"/>
    <cellStyle name="40 % – Zvýraznění1 3 2 2 3" xfId="2966"/>
    <cellStyle name="40 % – Zvýraznění1 3 2 2 3 2" xfId="2967"/>
    <cellStyle name="40 % – Zvýraznění1 3 2 2 3 2 2" xfId="2968"/>
    <cellStyle name="40 % – Zvýraznění1 3 2 2 3 2 2 2" xfId="13013"/>
    <cellStyle name="40 % – Zvýraznění1 3 2 2 3 2 3" xfId="13012"/>
    <cellStyle name="40 % – Zvýraznění1 3 2 2 3 3" xfId="2969"/>
    <cellStyle name="40 % – Zvýraznění1 3 2 2 3 3 2" xfId="13014"/>
    <cellStyle name="40 % – Zvýraznění1 3 2 2 3 4" xfId="13011"/>
    <cellStyle name="40 % – Zvýraznění1 3 2 2 4" xfId="2970"/>
    <cellStyle name="40 % – Zvýraznění1 3 2 2 4 2" xfId="2971"/>
    <cellStyle name="40 % – Zvýraznění1 3 2 2 4 2 2" xfId="13016"/>
    <cellStyle name="40 % – Zvýraznění1 3 2 2 4 3" xfId="13015"/>
    <cellStyle name="40 % – Zvýraznění1 3 2 2 5" xfId="2972"/>
    <cellStyle name="40 % – Zvýraznění1 3 2 2 5 2" xfId="13017"/>
    <cellStyle name="40 % – Zvýraznění1 3 2 2 6" xfId="13002"/>
    <cellStyle name="40 % – Zvýraznění1 3 2 3" xfId="2973"/>
    <cellStyle name="40 % – Zvýraznění1 3 2 3 2" xfId="2974"/>
    <cellStyle name="40 % – Zvýraznění1 3 2 3 2 2" xfId="2975"/>
    <cellStyle name="40 % – Zvýraznění1 3 2 3 2 2 2" xfId="2976"/>
    <cellStyle name="40 % – Zvýraznění1 3 2 3 2 2 2 2" xfId="13021"/>
    <cellStyle name="40 % – Zvýraznění1 3 2 3 2 2 3" xfId="13020"/>
    <cellStyle name="40 % – Zvýraznění1 3 2 3 2 3" xfId="2977"/>
    <cellStyle name="40 % – Zvýraznění1 3 2 3 2 3 2" xfId="13022"/>
    <cellStyle name="40 % – Zvýraznění1 3 2 3 2 4" xfId="13019"/>
    <cellStyle name="40 % – Zvýraznění1 3 2 3 3" xfId="2978"/>
    <cellStyle name="40 % – Zvýraznění1 3 2 3 3 2" xfId="2979"/>
    <cellStyle name="40 % – Zvýraznění1 3 2 3 3 2 2" xfId="13024"/>
    <cellStyle name="40 % – Zvýraznění1 3 2 3 3 3" xfId="13023"/>
    <cellStyle name="40 % – Zvýraznění1 3 2 3 4" xfId="2980"/>
    <cellStyle name="40 % – Zvýraznění1 3 2 3 4 2" xfId="13025"/>
    <cellStyle name="40 % – Zvýraznění1 3 2 3 5" xfId="13018"/>
    <cellStyle name="40 % – Zvýraznění1 3 2 4" xfId="2981"/>
    <cellStyle name="40 % – Zvýraznění1 3 2 4 2" xfId="2982"/>
    <cellStyle name="40 % – Zvýraznění1 3 2 4 2 2" xfId="2983"/>
    <cellStyle name="40 % – Zvýraznění1 3 2 4 2 2 2" xfId="13028"/>
    <cellStyle name="40 % – Zvýraznění1 3 2 4 2 3" xfId="13027"/>
    <cellStyle name="40 % – Zvýraznění1 3 2 4 3" xfId="2984"/>
    <cellStyle name="40 % – Zvýraznění1 3 2 4 3 2" xfId="13029"/>
    <cellStyle name="40 % – Zvýraznění1 3 2 4 4" xfId="13026"/>
    <cellStyle name="40 % – Zvýraznění1 3 2 5" xfId="2985"/>
    <cellStyle name="40 % – Zvýraznění1 3 2 5 2" xfId="2986"/>
    <cellStyle name="40 % – Zvýraznění1 3 2 5 2 2" xfId="13031"/>
    <cellStyle name="40 % – Zvýraznění1 3 2 5 3" xfId="13030"/>
    <cellStyle name="40 % – Zvýraznění1 3 2 6" xfId="2987"/>
    <cellStyle name="40 % – Zvýraznění1 3 2 6 2" xfId="13032"/>
    <cellStyle name="40 % – Zvýraznění1 3 2 7" xfId="13001"/>
    <cellStyle name="40 % – Zvýraznění1 3 3" xfId="2988"/>
    <cellStyle name="40 % – Zvýraznění1 3 3 2" xfId="2989"/>
    <cellStyle name="40 % – Zvýraznění1 3 3 2 2" xfId="2990"/>
    <cellStyle name="40 % – Zvýraznění1 3 3 2 2 2" xfId="2991"/>
    <cellStyle name="40 % – Zvýraznění1 3 3 2 2 2 2" xfId="2992"/>
    <cellStyle name="40 % – Zvýraznění1 3 3 2 2 2 2 2" xfId="13037"/>
    <cellStyle name="40 % – Zvýraznění1 3 3 2 2 2 3" xfId="13036"/>
    <cellStyle name="40 % – Zvýraznění1 3 3 2 2 3" xfId="2993"/>
    <cellStyle name="40 % – Zvýraznění1 3 3 2 2 3 2" xfId="13038"/>
    <cellStyle name="40 % – Zvýraznění1 3 3 2 2 4" xfId="13035"/>
    <cellStyle name="40 % – Zvýraznění1 3 3 2 3" xfId="2994"/>
    <cellStyle name="40 % – Zvýraznění1 3 3 2 3 2" xfId="2995"/>
    <cellStyle name="40 % – Zvýraznění1 3 3 2 3 2 2" xfId="13040"/>
    <cellStyle name="40 % – Zvýraznění1 3 3 2 3 3" xfId="13039"/>
    <cellStyle name="40 % – Zvýraznění1 3 3 2 4" xfId="2996"/>
    <cellStyle name="40 % – Zvýraznění1 3 3 2 4 2" xfId="13041"/>
    <cellStyle name="40 % – Zvýraznění1 3 3 2 5" xfId="13034"/>
    <cellStyle name="40 % – Zvýraznění1 3 3 3" xfId="2997"/>
    <cellStyle name="40 % – Zvýraznění1 3 3 3 2" xfId="2998"/>
    <cellStyle name="40 % – Zvýraznění1 3 3 3 2 2" xfId="2999"/>
    <cellStyle name="40 % – Zvýraznění1 3 3 3 2 2 2" xfId="13044"/>
    <cellStyle name="40 % – Zvýraznění1 3 3 3 2 3" xfId="13043"/>
    <cellStyle name="40 % – Zvýraznění1 3 3 3 3" xfId="3000"/>
    <cellStyle name="40 % – Zvýraznění1 3 3 3 3 2" xfId="13045"/>
    <cellStyle name="40 % – Zvýraznění1 3 3 3 4" xfId="13042"/>
    <cellStyle name="40 % – Zvýraznění1 3 3 4" xfId="3001"/>
    <cellStyle name="40 % – Zvýraznění1 3 3 4 2" xfId="3002"/>
    <cellStyle name="40 % – Zvýraznění1 3 3 4 2 2" xfId="13047"/>
    <cellStyle name="40 % – Zvýraznění1 3 3 4 3" xfId="13046"/>
    <cellStyle name="40 % – Zvýraznění1 3 3 5" xfId="3003"/>
    <cellStyle name="40 % – Zvýraznění1 3 3 5 2" xfId="13048"/>
    <cellStyle name="40 % – Zvýraznění1 3 3 6" xfId="13033"/>
    <cellStyle name="40 % – Zvýraznění1 3 4" xfId="3004"/>
    <cellStyle name="40 % – Zvýraznění1 3 4 2" xfId="3005"/>
    <cellStyle name="40 % – Zvýraznění1 3 4 2 2" xfId="3006"/>
    <cellStyle name="40 % – Zvýraznění1 3 4 2 2 2" xfId="3007"/>
    <cellStyle name="40 % – Zvýraznění1 3 4 2 2 2 2" xfId="13052"/>
    <cellStyle name="40 % – Zvýraznění1 3 4 2 2 3" xfId="13051"/>
    <cellStyle name="40 % – Zvýraznění1 3 4 2 3" xfId="3008"/>
    <cellStyle name="40 % – Zvýraznění1 3 4 2 3 2" xfId="13053"/>
    <cellStyle name="40 % – Zvýraznění1 3 4 2 4" xfId="13050"/>
    <cellStyle name="40 % – Zvýraznění1 3 4 3" xfId="3009"/>
    <cellStyle name="40 % – Zvýraznění1 3 4 3 2" xfId="3010"/>
    <cellStyle name="40 % – Zvýraznění1 3 4 3 2 2" xfId="13055"/>
    <cellStyle name="40 % – Zvýraznění1 3 4 3 3" xfId="13054"/>
    <cellStyle name="40 % – Zvýraznění1 3 4 4" xfId="3011"/>
    <cellStyle name="40 % – Zvýraznění1 3 4 4 2" xfId="13056"/>
    <cellStyle name="40 % – Zvýraznění1 3 4 5" xfId="13049"/>
    <cellStyle name="40 % – Zvýraznění1 3 5" xfId="3012"/>
    <cellStyle name="40 % – Zvýraznění1 3 5 2" xfId="3013"/>
    <cellStyle name="40 % – Zvýraznění1 3 5 2 2" xfId="3014"/>
    <cellStyle name="40 % – Zvýraznění1 3 5 2 2 2" xfId="3015"/>
    <cellStyle name="40 % – Zvýraznění1 3 5 2 2 2 2" xfId="13060"/>
    <cellStyle name="40 % – Zvýraznění1 3 5 2 2 3" xfId="13059"/>
    <cellStyle name="40 % – Zvýraznění1 3 5 2 3" xfId="3016"/>
    <cellStyle name="40 % – Zvýraznění1 3 5 2 3 2" xfId="13061"/>
    <cellStyle name="40 % – Zvýraznění1 3 5 2 4" xfId="13058"/>
    <cellStyle name="40 % – Zvýraznění1 3 5 3" xfId="3017"/>
    <cellStyle name="40 % – Zvýraznění1 3 5 3 2" xfId="3018"/>
    <cellStyle name="40 % – Zvýraznění1 3 5 3 2 2" xfId="13063"/>
    <cellStyle name="40 % – Zvýraznění1 3 5 3 3" xfId="13062"/>
    <cellStyle name="40 % – Zvýraznění1 3 5 4" xfId="3019"/>
    <cellStyle name="40 % – Zvýraznění1 3 5 4 2" xfId="13064"/>
    <cellStyle name="40 % – Zvýraznění1 3 5 5" xfId="13057"/>
    <cellStyle name="40 % – Zvýraznění1 3 6" xfId="3020"/>
    <cellStyle name="40 % – Zvýraznění1 3 6 2" xfId="3021"/>
    <cellStyle name="40 % – Zvýraznění1 3 6 2 2" xfId="3022"/>
    <cellStyle name="40 % – Zvýraznění1 3 6 2 2 2" xfId="13067"/>
    <cellStyle name="40 % – Zvýraznění1 3 6 2 3" xfId="13066"/>
    <cellStyle name="40 % – Zvýraznění1 3 6 3" xfId="3023"/>
    <cellStyle name="40 % – Zvýraznění1 3 6 3 2" xfId="13068"/>
    <cellStyle name="40 % – Zvýraznění1 3 6 4" xfId="13065"/>
    <cellStyle name="40 % – Zvýraznění1 3 7" xfId="3024"/>
    <cellStyle name="40 % – Zvýraznění1 3 7 2" xfId="3025"/>
    <cellStyle name="40 % – Zvýraznění1 3 7 2 2" xfId="13070"/>
    <cellStyle name="40 % – Zvýraznění1 3 7 3" xfId="13069"/>
    <cellStyle name="40 % – Zvýraznění1 3 8" xfId="3026"/>
    <cellStyle name="40 % – Zvýraznění1 3 8 2" xfId="13071"/>
    <cellStyle name="40 % – Zvýraznění1 3 9" xfId="13000"/>
    <cellStyle name="40 % – Zvýraznění1 4" xfId="3027"/>
    <cellStyle name="40 % – Zvýraznění1 4 10" xfId="13072"/>
    <cellStyle name="40 % – Zvýraznění1 4 2" xfId="3028"/>
    <cellStyle name="40 % – Zvýraznění1 4 2 2" xfId="3029"/>
    <cellStyle name="40 % – Zvýraznění1 4 2 2 2" xfId="3030"/>
    <cellStyle name="40 % – Zvýraznění1 4 2 2 2 2" xfId="3031"/>
    <cellStyle name="40 % – Zvýraznění1 4 2 2 2 2 2" xfId="3032"/>
    <cellStyle name="40 % – Zvýraznění1 4 2 2 2 2 2 2" xfId="3033"/>
    <cellStyle name="40 % – Zvýraznění1 4 2 2 2 2 2 2 2" xfId="3034"/>
    <cellStyle name="40 % – Zvýraznění1 4 2 2 2 2 2 2 2 2" xfId="13079"/>
    <cellStyle name="40 % – Zvýraznění1 4 2 2 2 2 2 2 3" xfId="13078"/>
    <cellStyle name="40 % – Zvýraznění1 4 2 2 2 2 2 3" xfId="3035"/>
    <cellStyle name="40 % – Zvýraznění1 4 2 2 2 2 2 3 2" xfId="13080"/>
    <cellStyle name="40 % – Zvýraznění1 4 2 2 2 2 2 4" xfId="13077"/>
    <cellStyle name="40 % – Zvýraznění1 4 2 2 2 2 3" xfId="3036"/>
    <cellStyle name="40 % – Zvýraznění1 4 2 2 2 2 3 2" xfId="3037"/>
    <cellStyle name="40 % – Zvýraznění1 4 2 2 2 2 3 2 2" xfId="13082"/>
    <cellStyle name="40 % – Zvýraznění1 4 2 2 2 2 3 3" xfId="13081"/>
    <cellStyle name="40 % – Zvýraznění1 4 2 2 2 2 4" xfId="3038"/>
    <cellStyle name="40 % – Zvýraznění1 4 2 2 2 2 4 2" xfId="13083"/>
    <cellStyle name="40 % – Zvýraznění1 4 2 2 2 2 5" xfId="13076"/>
    <cellStyle name="40 % – Zvýraznění1 4 2 2 2 3" xfId="3039"/>
    <cellStyle name="40 % – Zvýraznění1 4 2 2 2 3 2" xfId="3040"/>
    <cellStyle name="40 % – Zvýraznění1 4 2 2 2 3 2 2" xfId="3041"/>
    <cellStyle name="40 % – Zvýraznění1 4 2 2 2 3 2 2 2" xfId="13086"/>
    <cellStyle name="40 % – Zvýraznění1 4 2 2 2 3 2 3" xfId="13085"/>
    <cellStyle name="40 % – Zvýraznění1 4 2 2 2 3 3" xfId="3042"/>
    <cellStyle name="40 % – Zvýraznění1 4 2 2 2 3 3 2" xfId="13087"/>
    <cellStyle name="40 % – Zvýraznění1 4 2 2 2 3 4" xfId="13084"/>
    <cellStyle name="40 % – Zvýraznění1 4 2 2 2 4" xfId="3043"/>
    <cellStyle name="40 % – Zvýraznění1 4 2 2 2 4 2" xfId="3044"/>
    <cellStyle name="40 % – Zvýraznění1 4 2 2 2 4 2 2" xfId="13089"/>
    <cellStyle name="40 % – Zvýraznění1 4 2 2 2 4 3" xfId="13088"/>
    <cellStyle name="40 % – Zvýraznění1 4 2 2 2 5" xfId="3045"/>
    <cellStyle name="40 % – Zvýraznění1 4 2 2 2 5 2" xfId="13090"/>
    <cellStyle name="40 % – Zvýraznění1 4 2 2 2 6" xfId="13075"/>
    <cellStyle name="40 % – Zvýraznění1 4 2 2 3" xfId="3046"/>
    <cellStyle name="40 % – Zvýraznění1 4 2 2 3 2" xfId="3047"/>
    <cellStyle name="40 % – Zvýraznění1 4 2 2 3 2 2" xfId="3048"/>
    <cellStyle name="40 % – Zvýraznění1 4 2 2 3 2 2 2" xfId="3049"/>
    <cellStyle name="40 % – Zvýraznění1 4 2 2 3 2 2 2 2" xfId="13094"/>
    <cellStyle name="40 % – Zvýraznění1 4 2 2 3 2 2 3" xfId="13093"/>
    <cellStyle name="40 % – Zvýraznění1 4 2 2 3 2 3" xfId="3050"/>
    <cellStyle name="40 % – Zvýraznění1 4 2 2 3 2 3 2" xfId="13095"/>
    <cellStyle name="40 % – Zvýraznění1 4 2 2 3 2 4" xfId="13092"/>
    <cellStyle name="40 % – Zvýraznění1 4 2 2 3 3" xfId="3051"/>
    <cellStyle name="40 % – Zvýraznění1 4 2 2 3 3 2" xfId="3052"/>
    <cellStyle name="40 % – Zvýraznění1 4 2 2 3 3 2 2" xfId="13097"/>
    <cellStyle name="40 % – Zvýraznění1 4 2 2 3 3 3" xfId="13096"/>
    <cellStyle name="40 % – Zvýraznění1 4 2 2 3 4" xfId="3053"/>
    <cellStyle name="40 % – Zvýraznění1 4 2 2 3 4 2" xfId="13098"/>
    <cellStyle name="40 % – Zvýraznění1 4 2 2 3 5" xfId="13091"/>
    <cellStyle name="40 % – Zvýraznění1 4 2 2 4" xfId="3054"/>
    <cellStyle name="40 % – Zvýraznění1 4 2 2 4 2" xfId="3055"/>
    <cellStyle name="40 % – Zvýraznění1 4 2 2 4 2 2" xfId="3056"/>
    <cellStyle name="40 % – Zvýraznění1 4 2 2 4 2 2 2" xfId="13101"/>
    <cellStyle name="40 % – Zvýraznění1 4 2 2 4 2 3" xfId="13100"/>
    <cellStyle name="40 % – Zvýraznění1 4 2 2 4 3" xfId="3057"/>
    <cellStyle name="40 % – Zvýraznění1 4 2 2 4 3 2" xfId="13102"/>
    <cellStyle name="40 % – Zvýraznění1 4 2 2 4 4" xfId="13099"/>
    <cellStyle name="40 % – Zvýraznění1 4 2 2 5" xfId="3058"/>
    <cellStyle name="40 % – Zvýraznění1 4 2 2 5 2" xfId="3059"/>
    <cellStyle name="40 % – Zvýraznění1 4 2 2 5 2 2" xfId="13104"/>
    <cellStyle name="40 % – Zvýraznění1 4 2 2 5 3" xfId="13103"/>
    <cellStyle name="40 % – Zvýraznění1 4 2 2 6" xfId="3060"/>
    <cellStyle name="40 % – Zvýraznění1 4 2 2 6 2" xfId="13105"/>
    <cellStyle name="40 % – Zvýraznění1 4 2 2 7" xfId="13074"/>
    <cellStyle name="40 % – Zvýraznění1 4 2 3" xfId="3061"/>
    <cellStyle name="40 % – Zvýraznění1 4 2 3 2" xfId="3062"/>
    <cellStyle name="40 % – Zvýraznění1 4 2 3 2 2" xfId="3063"/>
    <cellStyle name="40 % – Zvýraznění1 4 2 3 2 2 2" xfId="3064"/>
    <cellStyle name="40 % – Zvýraznění1 4 2 3 2 2 2 2" xfId="3065"/>
    <cellStyle name="40 % – Zvýraznění1 4 2 3 2 2 2 2 2" xfId="13110"/>
    <cellStyle name="40 % – Zvýraznění1 4 2 3 2 2 2 3" xfId="13109"/>
    <cellStyle name="40 % – Zvýraznění1 4 2 3 2 2 3" xfId="3066"/>
    <cellStyle name="40 % – Zvýraznění1 4 2 3 2 2 3 2" xfId="13111"/>
    <cellStyle name="40 % – Zvýraznění1 4 2 3 2 2 4" xfId="13108"/>
    <cellStyle name="40 % – Zvýraznění1 4 2 3 2 3" xfId="3067"/>
    <cellStyle name="40 % – Zvýraznění1 4 2 3 2 3 2" xfId="3068"/>
    <cellStyle name="40 % – Zvýraznění1 4 2 3 2 3 2 2" xfId="13113"/>
    <cellStyle name="40 % – Zvýraznění1 4 2 3 2 3 3" xfId="13112"/>
    <cellStyle name="40 % – Zvýraznění1 4 2 3 2 4" xfId="3069"/>
    <cellStyle name="40 % – Zvýraznění1 4 2 3 2 4 2" xfId="13114"/>
    <cellStyle name="40 % – Zvýraznění1 4 2 3 2 5" xfId="13107"/>
    <cellStyle name="40 % – Zvýraznění1 4 2 3 3" xfId="3070"/>
    <cellStyle name="40 % – Zvýraznění1 4 2 3 3 2" xfId="3071"/>
    <cellStyle name="40 % – Zvýraznění1 4 2 3 3 2 2" xfId="3072"/>
    <cellStyle name="40 % – Zvýraznění1 4 2 3 3 2 2 2" xfId="13117"/>
    <cellStyle name="40 % – Zvýraznění1 4 2 3 3 2 3" xfId="13116"/>
    <cellStyle name="40 % – Zvýraznění1 4 2 3 3 3" xfId="3073"/>
    <cellStyle name="40 % – Zvýraznění1 4 2 3 3 3 2" xfId="13118"/>
    <cellStyle name="40 % – Zvýraznění1 4 2 3 3 4" xfId="13115"/>
    <cellStyle name="40 % – Zvýraznění1 4 2 3 4" xfId="3074"/>
    <cellStyle name="40 % – Zvýraznění1 4 2 3 4 2" xfId="3075"/>
    <cellStyle name="40 % – Zvýraznění1 4 2 3 4 2 2" xfId="13120"/>
    <cellStyle name="40 % – Zvýraznění1 4 2 3 4 3" xfId="13119"/>
    <cellStyle name="40 % – Zvýraznění1 4 2 3 5" xfId="3076"/>
    <cellStyle name="40 % – Zvýraznění1 4 2 3 5 2" xfId="13121"/>
    <cellStyle name="40 % – Zvýraznění1 4 2 3 6" xfId="13106"/>
    <cellStyle name="40 % – Zvýraznění1 4 2 4" xfId="3077"/>
    <cellStyle name="40 % – Zvýraznění1 4 2 4 2" xfId="3078"/>
    <cellStyle name="40 % – Zvýraznění1 4 2 4 2 2" xfId="3079"/>
    <cellStyle name="40 % – Zvýraznění1 4 2 4 2 2 2" xfId="3080"/>
    <cellStyle name="40 % – Zvýraznění1 4 2 4 2 2 2 2" xfId="13125"/>
    <cellStyle name="40 % – Zvýraznění1 4 2 4 2 2 3" xfId="13124"/>
    <cellStyle name="40 % – Zvýraznění1 4 2 4 2 3" xfId="3081"/>
    <cellStyle name="40 % – Zvýraznění1 4 2 4 2 3 2" xfId="13126"/>
    <cellStyle name="40 % – Zvýraznění1 4 2 4 2 4" xfId="13123"/>
    <cellStyle name="40 % – Zvýraznění1 4 2 4 3" xfId="3082"/>
    <cellStyle name="40 % – Zvýraznění1 4 2 4 3 2" xfId="3083"/>
    <cellStyle name="40 % – Zvýraznění1 4 2 4 3 2 2" xfId="13128"/>
    <cellStyle name="40 % – Zvýraznění1 4 2 4 3 3" xfId="13127"/>
    <cellStyle name="40 % – Zvýraznění1 4 2 4 4" xfId="3084"/>
    <cellStyle name="40 % – Zvýraznění1 4 2 4 4 2" xfId="13129"/>
    <cellStyle name="40 % – Zvýraznění1 4 2 4 5" xfId="13122"/>
    <cellStyle name="40 % – Zvýraznění1 4 2 5" xfId="3085"/>
    <cellStyle name="40 % – Zvýraznění1 4 2 5 2" xfId="3086"/>
    <cellStyle name="40 % – Zvýraznění1 4 2 5 2 2" xfId="3087"/>
    <cellStyle name="40 % – Zvýraznění1 4 2 5 2 2 2" xfId="3088"/>
    <cellStyle name="40 % – Zvýraznění1 4 2 5 2 2 2 2" xfId="13133"/>
    <cellStyle name="40 % – Zvýraznění1 4 2 5 2 2 3" xfId="13132"/>
    <cellStyle name="40 % – Zvýraznění1 4 2 5 2 3" xfId="3089"/>
    <cellStyle name="40 % – Zvýraznění1 4 2 5 2 3 2" xfId="13134"/>
    <cellStyle name="40 % – Zvýraznění1 4 2 5 2 4" xfId="13131"/>
    <cellStyle name="40 % – Zvýraznění1 4 2 5 3" xfId="3090"/>
    <cellStyle name="40 % – Zvýraznění1 4 2 5 3 2" xfId="3091"/>
    <cellStyle name="40 % – Zvýraznění1 4 2 5 3 2 2" xfId="13136"/>
    <cellStyle name="40 % – Zvýraznění1 4 2 5 3 3" xfId="13135"/>
    <cellStyle name="40 % – Zvýraznění1 4 2 5 4" xfId="3092"/>
    <cellStyle name="40 % – Zvýraznění1 4 2 5 4 2" xfId="13137"/>
    <cellStyle name="40 % – Zvýraznění1 4 2 5 5" xfId="13130"/>
    <cellStyle name="40 % – Zvýraznění1 4 2 6" xfId="3093"/>
    <cellStyle name="40 % – Zvýraznění1 4 2 6 2" xfId="3094"/>
    <cellStyle name="40 % – Zvýraznění1 4 2 6 2 2" xfId="3095"/>
    <cellStyle name="40 % – Zvýraznění1 4 2 6 2 2 2" xfId="13140"/>
    <cellStyle name="40 % – Zvýraznění1 4 2 6 2 3" xfId="13139"/>
    <cellStyle name="40 % – Zvýraznění1 4 2 6 3" xfId="3096"/>
    <cellStyle name="40 % – Zvýraznění1 4 2 6 3 2" xfId="13141"/>
    <cellStyle name="40 % – Zvýraznění1 4 2 6 4" xfId="13138"/>
    <cellStyle name="40 % – Zvýraznění1 4 2 7" xfId="3097"/>
    <cellStyle name="40 % – Zvýraznění1 4 2 7 2" xfId="3098"/>
    <cellStyle name="40 % – Zvýraznění1 4 2 7 2 2" xfId="13143"/>
    <cellStyle name="40 % – Zvýraznění1 4 2 7 3" xfId="13142"/>
    <cellStyle name="40 % – Zvýraznění1 4 2 8" xfId="3099"/>
    <cellStyle name="40 % – Zvýraznění1 4 2 8 2" xfId="13144"/>
    <cellStyle name="40 % – Zvýraznění1 4 2 9" xfId="13073"/>
    <cellStyle name="40 % – Zvýraznění1 4 3" xfId="3100"/>
    <cellStyle name="40 % – Zvýraznění1 4 3 2" xfId="3101"/>
    <cellStyle name="40 % – Zvýraznění1 4 3 2 2" xfId="3102"/>
    <cellStyle name="40 % – Zvýraznění1 4 3 2 2 2" xfId="3103"/>
    <cellStyle name="40 % – Zvýraznění1 4 3 2 2 2 2" xfId="3104"/>
    <cellStyle name="40 % – Zvýraznění1 4 3 2 2 2 2 2" xfId="3105"/>
    <cellStyle name="40 % – Zvýraznění1 4 3 2 2 2 2 2 2" xfId="13150"/>
    <cellStyle name="40 % – Zvýraznění1 4 3 2 2 2 2 3" xfId="13149"/>
    <cellStyle name="40 % – Zvýraznění1 4 3 2 2 2 3" xfId="3106"/>
    <cellStyle name="40 % – Zvýraznění1 4 3 2 2 2 3 2" xfId="13151"/>
    <cellStyle name="40 % – Zvýraznění1 4 3 2 2 2 4" xfId="13148"/>
    <cellStyle name="40 % – Zvýraznění1 4 3 2 2 3" xfId="3107"/>
    <cellStyle name="40 % – Zvýraznění1 4 3 2 2 3 2" xfId="3108"/>
    <cellStyle name="40 % – Zvýraznění1 4 3 2 2 3 2 2" xfId="13153"/>
    <cellStyle name="40 % – Zvýraznění1 4 3 2 2 3 3" xfId="13152"/>
    <cellStyle name="40 % – Zvýraznění1 4 3 2 2 4" xfId="3109"/>
    <cellStyle name="40 % – Zvýraznění1 4 3 2 2 4 2" xfId="13154"/>
    <cellStyle name="40 % – Zvýraznění1 4 3 2 2 5" xfId="13147"/>
    <cellStyle name="40 % – Zvýraznění1 4 3 2 3" xfId="3110"/>
    <cellStyle name="40 % – Zvýraznění1 4 3 2 3 2" xfId="3111"/>
    <cellStyle name="40 % – Zvýraznění1 4 3 2 3 2 2" xfId="3112"/>
    <cellStyle name="40 % – Zvýraznění1 4 3 2 3 2 2 2" xfId="13157"/>
    <cellStyle name="40 % – Zvýraznění1 4 3 2 3 2 3" xfId="13156"/>
    <cellStyle name="40 % – Zvýraznění1 4 3 2 3 3" xfId="3113"/>
    <cellStyle name="40 % – Zvýraznění1 4 3 2 3 3 2" xfId="13158"/>
    <cellStyle name="40 % – Zvýraznění1 4 3 2 3 4" xfId="13155"/>
    <cellStyle name="40 % – Zvýraznění1 4 3 2 4" xfId="3114"/>
    <cellStyle name="40 % – Zvýraznění1 4 3 2 4 2" xfId="3115"/>
    <cellStyle name="40 % – Zvýraznění1 4 3 2 4 2 2" xfId="13160"/>
    <cellStyle name="40 % – Zvýraznění1 4 3 2 4 3" xfId="13159"/>
    <cellStyle name="40 % – Zvýraznění1 4 3 2 5" xfId="3116"/>
    <cellStyle name="40 % – Zvýraznění1 4 3 2 5 2" xfId="13161"/>
    <cellStyle name="40 % – Zvýraznění1 4 3 2 6" xfId="13146"/>
    <cellStyle name="40 % – Zvýraznění1 4 3 3" xfId="3117"/>
    <cellStyle name="40 % – Zvýraznění1 4 3 3 2" xfId="3118"/>
    <cellStyle name="40 % – Zvýraznění1 4 3 3 2 2" xfId="3119"/>
    <cellStyle name="40 % – Zvýraznění1 4 3 3 2 2 2" xfId="3120"/>
    <cellStyle name="40 % – Zvýraznění1 4 3 3 2 2 2 2" xfId="13165"/>
    <cellStyle name="40 % – Zvýraznění1 4 3 3 2 2 3" xfId="13164"/>
    <cellStyle name="40 % – Zvýraznění1 4 3 3 2 3" xfId="3121"/>
    <cellStyle name="40 % – Zvýraznění1 4 3 3 2 3 2" xfId="13166"/>
    <cellStyle name="40 % – Zvýraznění1 4 3 3 2 4" xfId="13163"/>
    <cellStyle name="40 % – Zvýraznění1 4 3 3 3" xfId="3122"/>
    <cellStyle name="40 % – Zvýraznění1 4 3 3 3 2" xfId="3123"/>
    <cellStyle name="40 % – Zvýraznění1 4 3 3 3 2 2" xfId="13168"/>
    <cellStyle name="40 % – Zvýraznění1 4 3 3 3 3" xfId="13167"/>
    <cellStyle name="40 % – Zvýraznění1 4 3 3 4" xfId="3124"/>
    <cellStyle name="40 % – Zvýraznění1 4 3 3 4 2" xfId="13169"/>
    <cellStyle name="40 % – Zvýraznění1 4 3 3 5" xfId="13162"/>
    <cellStyle name="40 % – Zvýraznění1 4 3 4" xfId="3125"/>
    <cellStyle name="40 % – Zvýraznění1 4 3 4 2" xfId="3126"/>
    <cellStyle name="40 % – Zvýraznění1 4 3 4 2 2" xfId="3127"/>
    <cellStyle name="40 % – Zvýraznění1 4 3 4 2 2 2" xfId="13172"/>
    <cellStyle name="40 % – Zvýraznění1 4 3 4 2 3" xfId="13171"/>
    <cellStyle name="40 % – Zvýraznění1 4 3 4 3" xfId="3128"/>
    <cellStyle name="40 % – Zvýraznění1 4 3 4 3 2" xfId="13173"/>
    <cellStyle name="40 % – Zvýraznění1 4 3 4 4" xfId="13170"/>
    <cellStyle name="40 % – Zvýraznění1 4 3 5" xfId="3129"/>
    <cellStyle name="40 % – Zvýraznění1 4 3 5 2" xfId="3130"/>
    <cellStyle name="40 % – Zvýraznění1 4 3 5 2 2" xfId="13175"/>
    <cellStyle name="40 % – Zvýraznění1 4 3 5 3" xfId="13174"/>
    <cellStyle name="40 % – Zvýraznění1 4 3 6" xfId="3131"/>
    <cellStyle name="40 % – Zvýraznění1 4 3 6 2" xfId="13176"/>
    <cellStyle name="40 % – Zvýraznění1 4 3 7" xfId="13145"/>
    <cellStyle name="40 % – Zvýraznění1 4 4" xfId="3132"/>
    <cellStyle name="40 % – Zvýraznění1 4 4 2" xfId="3133"/>
    <cellStyle name="40 % – Zvýraznění1 4 4 2 2" xfId="3134"/>
    <cellStyle name="40 % – Zvýraznění1 4 4 2 2 2" xfId="3135"/>
    <cellStyle name="40 % – Zvýraznění1 4 4 2 2 2 2" xfId="3136"/>
    <cellStyle name="40 % – Zvýraznění1 4 4 2 2 2 2 2" xfId="13181"/>
    <cellStyle name="40 % – Zvýraznění1 4 4 2 2 2 3" xfId="13180"/>
    <cellStyle name="40 % – Zvýraznění1 4 4 2 2 3" xfId="3137"/>
    <cellStyle name="40 % – Zvýraznění1 4 4 2 2 3 2" xfId="13182"/>
    <cellStyle name="40 % – Zvýraznění1 4 4 2 2 4" xfId="13179"/>
    <cellStyle name="40 % – Zvýraznění1 4 4 2 3" xfId="3138"/>
    <cellStyle name="40 % – Zvýraznění1 4 4 2 3 2" xfId="3139"/>
    <cellStyle name="40 % – Zvýraznění1 4 4 2 3 2 2" xfId="13184"/>
    <cellStyle name="40 % – Zvýraznění1 4 4 2 3 3" xfId="13183"/>
    <cellStyle name="40 % – Zvýraznění1 4 4 2 4" xfId="3140"/>
    <cellStyle name="40 % – Zvýraznění1 4 4 2 4 2" xfId="13185"/>
    <cellStyle name="40 % – Zvýraznění1 4 4 2 5" xfId="13178"/>
    <cellStyle name="40 % – Zvýraznění1 4 4 3" xfId="3141"/>
    <cellStyle name="40 % – Zvýraznění1 4 4 3 2" xfId="3142"/>
    <cellStyle name="40 % – Zvýraznění1 4 4 3 2 2" xfId="3143"/>
    <cellStyle name="40 % – Zvýraznění1 4 4 3 2 2 2" xfId="13188"/>
    <cellStyle name="40 % – Zvýraznění1 4 4 3 2 3" xfId="13187"/>
    <cellStyle name="40 % – Zvýraznění1 4 4 3 3" xfId="3144"/>
    <cellStyle name="40 % – Zvýraznění1 4 4 3 3 2" xfId="13189"/>
    <cellStyle name="40 % – Zvýraznění1 4 4 3 4" xfId="13186"/>
    <cellStyle name="40 % – Zvýraznění1 4 4 4" xfId="3145"/>
    <cellStyle name="40 % – Zvýraznění1 4 4 4 2" xfId="3146"/>
    <cellStyle name="40 % – Zvýraznění1 4 4 4 2 2" xfId="13191"/>
    <cellStyle name="40 % – Zvýraznění1 4 4 4 3" xfId="13190"/>
    <cellStyle name="40 % – Zvýraznění1 4 4 5" xfId="3147"/>
    <cellStyle name="40 % – Zvýraznění1 4 4 5 2" xfId="13192"/>
    <cellStyle name="40 % – Zvýraznění1 4 4 6" xfId="13177"/>
    <cellStyle name="40 % – Zvýraznění1 4 5" xfId="3148"/>
    <cellStyle name="40 % – Zvýraznění1 4 5 2" xfId="3149"/>
    <cellStyle name="40 % – Zvýraznění1 4 5 2 2" xfId="3150"/>
    <cellStyle name="40 % – Zvýraznění1 4 5 2 2 2" xfId="3151"/>
    <cellStyle name="40 % – Zvýraznění1 4 5 2 2 2 2" xfId="13196"/>
    <cellStyle name="40 % – Zvýraznění1 4 5 2 2 3" xfId="13195"/>
    <cellStyle name="40 % – Zvýraznění1 4 5 2 3" xfId="3152"/>
    <cellStyle name="40 % – Zvýraznění1 4 5 2 3 2" xfId="13197"/>
    <cellStyle name="40 % – Zvýraznění1 4 5 2 4" xfId="13194"/>
    <cellStyle name="40 % – Zvýraznění1 4 5 3" xfId="3153"/>
    <cellStyle name="40 % – Zvýraznění1 4 5 3 2" xfId="3154"/>
    <cellStyle name="40 % – Zvýraznění1 4 5 3 2 2" xfId="13199"/>
    <cellStyle name="40 % – Zvýraznění1 4 5 3 3" xfId="13198"/>
    <cellStyle name="40 % – Zvýraznění1 4 5 4" xfId="3155"/>
    <cellStyle name="40 % – Zvýraznění1 4 5 4 2" xfId="13200"/>
    <cellStyle name="40 % – Zvýraznění1 4 5 5" xfId="13193"/>
    <cellStyle name="40 % – Zvýraznění1 4 6" xfId="3156"/>
    <cellStyle name="40 % – Zvýraznění1 4 6 2" xfId="3157"/>
    <cellStyle name="40 % – Zvýraznění1 4 6 2 2" xfId="3158"/>
    <cellStyle name="40 % – Zvýraznění1 4 6 2 2 2" xfId="3159"/>
    <cellStyle name="40 % – Zvýraznění1 4 6 2 2 2 2" xfId="13204"/>
    <cellStyle name="40 % – Zvýraznění1 4 6 2 2 3" xfId="13203"/>
    <cellStyle name="40 % – Zvýraznění1 4 6 2 3" xfId="3160"/>
    <cellStyle name="40 % – Zvýraznění1 4 6 2 3 2" xfId="13205"/>
    <cellStyle name="40 % – Zvýraznění1 4 6 2 4" xfId="13202"/>
    <cellStyle name="40 % – Zvýraznění1 4 6 3" xfId="3161"/>
    <cellStyle name="40 % – Zvýraznění1 4 6 3 2" xfId="3162"/>
    <cellStyle name="40 % – Zvýraznění1 4 6 3 2 2" xfId="13207"/>
    <cellStyle name="40 % – Zvýraznění1 4 6 3 3" xfId="13206"/>
    <cellStyle name="40 % – Zvýraznění1 4 6 4" xfId="3163"/>
    <cellStyle name="40 % – Zvýraznění1 4 6 4 2" xfId="13208"/>
    <cellStyle name="40 % – Zvýraznění1 4 6 5" xfId="13201"/>
    <cellStyle name="40 % – Zvýraznění1 4 7" xfId="3164"/>
    <cellStyle name="40 % – Zvýraznění1 4 7 2" xfId="3165"/>
    <cellStyle name="40 % – Zvýraznění1 4 7 2 2" xfId="3166"/>
    <cellStyle name="40 % – Zvýraznění1 4 7 2 2 2" xfId="13211"/>
    <cellStyle name="40 % – Zvýraznění1 4 7 2 3" xfId="13210"/>
    <cellStyle name="40 % – Zvýraznění1 4 7 3" xfId="3167"/>
    <cellStyle name="40 % – Zvýraznění1 4 7 3 2" xfId="13212"/>
    <cellStyle name="40 % – Zvýraznění1 4 7 4" xfId="13209"/>
    <cellStyle name="40 % – Zvýraznění1 4 8" xfId="3168"/>
    <cellStyle name="40 % – Zvýraznění1 4 8 2" xfId="3169"/>
    <cellStyle name="40 % – Zvýraznění1 4 8 2 2" xfId="13214"/>
    <cellStyle name="40 % – Zvýraznění1 4 8 3" xfId="13213"/>
    <cellStyle name="40 % – Zvýraznění1 4 9" xfId="3170"/>
    <cellStyle name="40 % – Zvýraznění1 4 9 2" xfId="13215"/>
    <cellStyle name="40 % – Zvýraznění2 2" xfId="3171"/>
    <cellStyle name="40 % – Zvýraznění2 3" xfId="3172"/>
    <cellStyle name="40 % – Zvýraznění2 3 2" xfId="3173"/>
    <cellStyle name="40 % – Zvýraznění2 3 2 2" xfId="3174"/>
    <cellStyle name="40 % – Zvýraznění2 3 2 2 2" xfId="3175"/>
    <cellStyle name="40 % – Zvýraznění2 3 2 2 2 2" xfId="3176"/>
    <cellStyle name="40 % – Zvýraznění2 3 2 2 2 2 2" xfId="13220"/>
    <cellStyle name="40 % – Zvýraznění2 3 2 2 2 3" xfId="13219"/>
    <cellStyle name="40 % – Zvýraznění2 3 2 2 3" xfId="3177"/>
    <cellStyle name="40 % – Zvýraznění2 3 2 2 3 2" xfId="13221"/>
    <cellStyle name="40 % – Zvýraznění2 3 2 2 4" xfId="13218"/>
    <cellStyle name="40 % – Zvýraznění2 3 2 3" xfId="3178"/>
    <cellStyle name="40 % – Zvýraznění2 3 2 3 2" xfId="3179"/>
    <cellStyle name="40 % – Zvýraznění2 3 2 3 2 2" xfId="13223"/>
    <cellStyle name="40 % – Zvýraznění2 3 2 3 3" xfId="13222"/>
    <cellStyle name="40 % – Zvýraznění2 3 2 4" xfId="3180"/>
    <cellStyle name="40 % – Zvýraznění2 3 2 4 2" xfId="13224"/>
    <cellStyle name="40 % – Zvýraznění2 3 2 5" xfId="13217"/>
    <cellStyle name="40 % – Zvýraznění2 3 3" xfId="3181"/>
    <cellStyle name="40 % – Zvýraznění2 3 3 2" xfId="3182"/>
    <cellStyle name="40 % – Zvýraznění2 3 3 2 2" xfId="3183"/>
    <cellStyle name="40 % – Zvýraznění2 3 3 2 2 2" xfId="13227"/>
    <cellStyle name="40 % – Zvýraznění2 3 3 2 3" xfId="13226"/>
    <cellStyle name="40 % – Zvýraznění2 3 3 3" xfId="3184"/>
    <cellStyle name="40 % – Zvýraznění2 3 3 3 2" xfId="13228"/>
    <cellStyle name="40 % – Zvýraznění2 3 3 4" xfId="13225"/>
    <cellStyle name="40 % – Zvýraznění2 3 4" xfId="3185"/>
    <cellStyle name="40 % – Zvýraznění2 3 4 2" xfId="3186"/>
    <cellStyle name="40 % – Zvýraznění2 3 4 2 2" xfId="13230"/>
    <cellStyle name="40 % – Zvýraznění2 3 4 3" xfId="13229"/>
    <cellStyle name="40 % – Zvýraznění2 3 5" xfId="3187"/>
    <cellStyle name="40 % – Zvýraznění2 3 5 2" xfId="13231"/>
    <cellStyle name="40 % – Zvýraznění2 3 6" xfId="13216"/>
    <cellStyle name="40 % – Zvýraznění2 3 7" xfId="11824"/>
    <cellStyle name="40 % – Zvýraznění2 4" xfId="3188"/>
    <cellStyle name="40 % – Zvýraznění2 4 2" xfId="3189"/>
    <cellStyle name="40 % – Zvýraznění2 4 2 2" xfId="3190"/>
    <cellStyle name="40 % – Zvýraznění2 4 2 2 2" xfId="3191"/>
    <cellStyle name="40 % – Zvýraznění2 4 2 2 2 2" xfId="13235"/>
    <cellStyle name="40 % – Zvýraznění2 4 2 2 3" xfId="13234"/>
    <cellStyle name="40 % – Zvýraznění2 4 2 3" xfId="3192"/>
    <cellStyle name="40 % – Zvýraznění2 4 2 3 2" xfId="13236"/>
    <cellStyle name="40 % – Zvýraznění2 4 2 4" xfId="13233"/>
    <cellStyle name="40 % – Zvýraznění2 4 3" xfId="3193"/>
    <cellStyle name="40 % – Zvýraznění2 4 3 2" xfId="3194"/>
    <cellStyle name="40 % – Zvýraznění2 4 3 2 2" xfId="13238"/>
    <cellStyle name="40 % – Zvýraznění2 4 3 3" xfId="13237"/>
    <cellStyle name="40 % – Zvýraznění2 4 4" xfId="3195"/>
    <cellStyle name="40 % – Zvýraznění2 4 4 2" xfId="13239"/>
    <cellStyle name="40 % – Zvýraznění2 4 5" xfId="13232"/>
    <cellStyle name="40 % – Zvýraznění2 5" xfId="3196"/>
    <cellStyle name="40 % – Zvýraznění2 5 2" xfId="3197"/>
    <cellStyle name="40 % – Zvýraznění2 5 2 2" xfId="3198"/>
    <cellStyle name="40 % – Zvýraznění2 5 2 2 2" xfId="3199"/>
    <cellStyle name="40 % – Zvýraznění2 5 2 2 2 2" xfId="13243"/>
    <cellStyle name="40 % – Zvýraznění2 5 2 2 3" xfId="13242"/>
    <cellStyle name="40 % – Zvýraznění2 5 2 3" xfId="3200"/>
    <cellStyle name="40 % – Zvýraznění2 5 2 3 2" xfId="13244"/>
    <cellStyle name="40 % – Zvýraznění2 5 2 4" xfId="13241"/>
    <cellStyle name="40 % – Zvýraznění2 5 3" xfId="3201"/>
    <cellStyle name="40 % – Zvýraznění2 5 3 2" xfId="3202"/>
    <cellStyle name="40 % – Zvýraznění2 5 3 2 2" xfId="13246"/>
    <cellStyle name="40 % – Zvýraznění2 5 3 3" xfId="13245"/>
    <cellStyle name="40 % – Zvýraznění2 5 4" xfId="3203"/>
    <cellStyle name="40 % – Zvýraznění2 5 4 2" xfId="13247"/>
    <cellStyle name="40 % – Zvýraznění2 5 5" xfId="13240"/>
    <cellStyle name="40 % – Zvýraznění2 6" xfId="3204"/>
    <cellStyle name="40 % – Zvýraznění2 6 2" xfId="3205"/>
    <cellStyle name="40 % – Zvýraznění2 6 2 2" xfId="13249"/>
    <cellStyle name="40 % – Zvýraznění2 6 3" xfId="13248"/>
    <cellStyle name="40 % – Zvýraznění2 7" xfId="3206"/>
    <cellStyle name="40 % – Zvýraznění2 7 2" xfId="13250"/>
    <cellStyle name="40 % – Zvýraznění3 2" xfId="3207"/>
    <cellStyle name="40 % – Zvýraznění3 3" xfId="3208"/>
    <cellStyle name="40 % – Zvýraznění3 3 10" xfId="11825"/>
    <cellStyle name="40 % – Zvýraznění3 3 2" xfId="3209"/>
    <cellStyle name="40 % – Zvýraznění3 3 2 2" xfId="3210"/>
    <cellStyle name="40 % – Zvýraznění3 3 2 2 2" xfId="3211"/>
    <cellStyle name="40 % – Zvýraznění3 3 2 2 2 2" xfId="3212"/>
    <cellStyle name="40 % – Zvýraznění3 3 2 2 2 2 2" xfId="3213"/>
    <cellStyle name="40 % – Zvýraznění3 3 2 2 2 2 2 2" xfId="3214"/>
    <cellStyle name="40 % – Zvýraznění3 3 2 2 2 2 2 2 2" xfId="13257"/>
    <cellStyle name="40 % – Zvýraznění3 3 2 2 2 2 2 3" xfId="13256"/>
    <cellStyle name="40 % – Zvýraznění3 3 2 2 2 2 3" xfId="3215"/>
    <cellStyle name="40 % – Zvýraznění3 3 2 2 2 2 3 2" xfId="13258"/>
    <cellStyle name="40 % – Zvýraznění3 3 2 2 2 2 4" xfId="13255"/>
    <cellStyle name="40 % – Zvýraznění3 3 2 2 2 3" xfId="3216"/>
    <cellStyle name="40 % – Zvýraznění3 3 2 2 2 3 2" xfId="3217"/>
    <cellStyle name="40 % – Zvýraznění3 3 2 2 2 3 2 2" xfId="13260"/>
    <cellStyle name="40 % – Zvýraznění3 3 2 2 2 3 3" xfId="13259"/>
    <cellStyle name="40 % – Zvýraznění3 3 2 2 2 4" xfId="3218"/>
    <cellStyle name="40 % – Zvýraznění3 3 2 2 2 4 2" xfId="13261"/>
    <cellStyle name="40 % – Zvýraznění3 3 2 2 2 5" xfId="13254"/>
    <cellStyle name="40 % – Zvýraznění3 3 2 2 3" xfId="3219"/>
    <cellStyle name="40 % – Zvýraznění3 3 2 2 3 2" xfId="3220"/>
    <cellStyle name="40 % – Zvýraznění3 3 2 2 3 2 2" xfId="3221"/>
    <cellStyle name="40 % – Zvýraznění3 3 2 2 3 2 2 2" xfId="13264"/>
    <cellStyle name="40 % – Zvýraznění3 3 2 2 3 2 3" xfId="13263"/>
    <cellStyle name="40 % – Zvýraznění3 3 2 2 3 3" xfId="3222"/>
    <cellStyle name="40 % – Zvýraznění3 3 2 2 3 3 2" xfId="13265"/>
    <cellStyle name="40 % – Zvýraznění3 3 2 2 3 4" xfId="13262"/>
    <cellStyle name="40 % – Zvýraznění3 3 2 2 4" xfId="3223"/>
    <cellStyle name="40 % – Zvýraznění3 3 2 2 4 2" xfId="3224"/>
    <cellStyle name="40 % – Zvýraznění3 3 2 2 4 2 2" xfId="13267"/>
    <cellStyle name="40 % – Zvýraznění3 3 2 2 4 3" xfId="13266"/>
    <cellStyle name="40 % – Zvýraznění3 3 2 2 5" xfId="3225"/>
    <cellStyle name="40 % – Zvýraznění3 3 2 2 5 2" xfId="13268"/>
    <cellStyle name="40 % – Zvýraznění3 3 2 2 6" xfId="13253"/>
    <cellStyle name="40 % – Zvýraznění3 3 2 3" xfId="3226"/>
    <cellStyle name="40 % – Zvýraznění3 3 2 3 2" xfId="3227"/>
    <cellStyle name="40 % – Zvýraznění3 3 2 3 2 2" xfId="3228"/>
    <cellStyle name="40 % – Zvýraznění3 3 2 3 2 2 2" xfId="3229"/>
    <cellStyle name="40 % – Zvýraznění3 3 2 3 2 2 2 2" xfId="13272"/>
    <cellStyle name="40 % – Zvýraznění3 3 2 3 2 2 3" xfId="13271"/>
    <cellStyle name="40 % – Zvýraznění3 3 2 3 2 3" xfId="3230"/>
    <cellStyle name="40 % – Zvýraznění3 3 2 3 2 3 2" xfId="13273"/>
    <cellStyle name="40 % – Zvýraznění3 3 2 3 2 4" xfId="13270"/>
    <cellStyle name="40 % – Zvýraznění3 3 2 3 3" xfId="3231"/>
    <cellStyle name="40 % – Zvýraznění3 3 2 3 3 2" xfId="3232"/>
    <cellStyle name="40 % – Zvýraznění3 3 2 3 3 2 2" xfId="13275"/>
    <cellStyle name="40 % – Zvýraznění3 3 2 3 3 3" xfId="13274"/>
    <cellStyle name="40 % – Zvýraznění3 3 2 3 4" xfId="3233"/>
    <cellStyle name="40 % – Zvýraznění3 3 2 3 4 2" xfId="13276"/>
    <cellStyle name="40 % – Zvýraznění3 3 2 3 5" xfId="13269"/>
    <cellStyle name="40 % – Zvýraznění3 3 2 4" xfId="3234"/>
    <cellStyle name="40 % – Zvýraznění3 3 2 4 2" xfId="3235"/>
    <cellStyle name="40 % – Zvýraznění3 3 2 4 2 2" xfId="3236"/>
    <cellStyle name="40 % – Zvýraznění3 3 2 4 2 2 2" xfId="13279"/>
    <cellStyle name="40 % – Zvýraznění3 3 2 4 2 3" xfId="13278"/>
    <cellStyle name="40 % – Zvýraznění3 3 2 4 3" xfId="3237"/>
    <cellStyle name="40 % – Zvýraznění3 3 2 4 3 2" xfId="13280"/>
    <cellStyle name="40 % – Zvýraznění3 3 2 4 4" xfId="13277"/>
    <cellStyle name="40 % – Zvýraznění3 3 2 5" xfId="3238"/>
    <cellStyle name="40 % – Zvýraznění3 3 2 5 2" xfId="3239"/>
    <cellStyle name="40 % – Zvýraznění3 3 2 5 2 2" xfId="13282"/>
    <cellStyle name="40 % – Zvýraznění3 3 2 5 3" xfId="13281"/>
    <cellStyle name="40 % – Zvýraznění3 3 2 6" xfId="3240"/>
    <cellStyle name="40 % – Zvýraznění3 3 2 6 2" xfId="13283"/>
    <cellStyle name="40 % – Zvýraznění3 3 2 7" xfId="13252"/>
    <cellStyle name="40 % – Zvýraznění3 3 3" xfId="3241"/>
    <cellStyle name="40 % – Zvýraznění3 3 3 2" xfId="3242"/>
    <cellStyle name="40 % – Zvýraznění3 3 3 2 2" xfId="3243"/>
    <cellStyle name="40 % – Zvýraznění3 3 3 2 2 2" xfId="3244"/>
    <cellStyle name="40 % – Zvýraznění3 3 3 2 2 2 2" xfId="3245"/>
    <cellStyle name="40 % – Zvýraznění3 3 3 2 2 2 2 2" xfId="13288"/>
    <cellStyle name="40 % – Zvýraznění3 3 3 2 2 2 3" xfId="13287"/>
    <cellStyle name="40 % – Zvýraznění3 3 3 2 2 3" xfId="3246"/>
    <cellStyle name="40 % – Zvýraznění3 3 3 2 2 3 2" xfId="13289"/>
    <cellStyle name="40 % – Zvýraznění3 3 3 2 2 4" xfId="13286"/>
    <cellStyle name="40 % – Zvýraznění3 3 3 2 3" xfId="3247"/>
    <cellStyle name="40 % – Zvýraznění3 3 3 2 3 2" xfId="3248"/>
    <cellStyle name="40 % – Zvýraznění3 3 3 2 3 2 2" xfId="13291"/>
    <cellStyle name="40 % – Zvýraznění3 3 3 2 3 3" xfId="13290"/>
    <cellStyle name="40 % – Zvýraznění3 3 3 2 4" xfId="3249"/>
    <cellStyle name="40 % – Zvýraznění3 3 3 2 4 2" xfId="13292"/>
    <cellStyle name="40 % – Zvýraznění3 3 3 2 5" xfId="13285"/>
    <cellStyle name="40 % – Zvýraznění3 3 3 3" xfId="3250"/>
    <cellStyle name="40 % – Zvýraznění3 3 3 3 2" xfId="3251"/>
    <cellStyle name="40 % – Zvýraznění3 3 3 3 2 2" xfId="3252"/>
    <cellStyle name="40 % – Zvýraznění3 3 3 3 2 2 2" xfId="13295"/>
    <cellStyle name="40 % – Zvýraznění3 3 3 3 2 3" xfId="13294"/>
    <cellStyle name="40 % – Zvýraznění3 3 3 3 3" xfId="3253"/>
    <cellStyle name="40 % – Zvýraznění3 3 3 3 3 2" xfId="13296"/>
    <cellStyle name="40 % – Zvýraznění3 3 3 3 4" xfId="13293"/>
    <cellStyle name="40 % – Zvýraznění3 3 3 4" xfId="3254"/>
    <cellStyle name="40 % – Zvýraznění3 3 3 4 2" xfId="3255"/>
    <cellStyle name="40 % – Zvýraznění3 3 3 4 2 2" xfId="13298"/>
    <cellStyle name="40 % – Zvýraznění3 3 3 4 3" xfId="13297"/>
    <cellStyle name="40 % – Zvýraznění3 3 3 5" xfId="3256"/>
    <cellStyle name="40 % – Zvýraznění3 3 3 5 2" xfId="13299"/>
    <cellStyle name="40 % – Zvýraznění3 3 3 6" xfId="13284"/>
    <cellStyle name="40 % – Zvýraznění3 3 4" xfId="3257"/>
    <cellStyle name="40 % – Zvýraznění3 3 4 2" xfId="3258"/>
    <cellStyle name="40 % – Zvýraznění3 3 4 2 2" xfId="3259"/>
    <cellStyle name="40 % – Zvýraznění3 3 4 2 2 2" xfId="3260"/>
    <cellStyle name="40 % – Zvýraznění3 3 4 2 2 2 2" xfId="13303"/>
    <cellStyle name="40 % – Zvýraznění3 3 4 2 2 3" xfId="13302"/>
    <cellStyle name="40 % – Zvýraznění3 3 4 2 3" xfId="3261"/>
    <cellStyle name="40 % – Zvýraznění3 3 4 2 3 2" xfId="13304"/>
    <cellStyle name="40 % – Zvýraznění3 3 4 2 4" xfId="13301"/>
    <cellStyle name="40 % – Zvýraznění3 3 4 3" xfId="3262"/>
    <cellStyle name="40 % – Zvýraznění3 3 4 3 2" xfId="3263"/>
    <cellStyle name="40 % – Zvýraznění3 3 4 3 2 2" xfId="13306"/>
    <cellStyle name="40 % – Zvýraznění3 3 4 3 3" xfId="13305"/>
    <cellStyle name="40 % – Zvýraznění3 3 4 4" xfId="3264"/>
    <cellStyle name="40 % – Zvýraznění3 3 4 4 2" xfId="13307"/>
    <cellStyle name="40 % – Zvýraznění3 3 4 5" xfId="13300"/>
    <cellStyle name="40 % – Zvýraznění3 3 5" xfId="3265"/>
    <cellStyle name="40 % – Zvýraznění3 3 5 2" xfId="3266"/>
    <cellStyle name="40 % – Zvýraznění3 3 5 2 2" xfId="3267"/>
    <cellStyle name="40 % – Zvýraznění3 3 5 2 2 2" xfId="3268"/>
    <cellStyle name="40 % – Zvýraznění3 3 5 2 2 2 2" xfId="13311"/>
    <cellStyle name="40 % – Zvýraznění3 3 5 2 2 3" xfId="13310"/>
    <cellStyle name="40 % – Zvýraznění3 3 5 2 3" xfId="3269"/>
    <cellStyle name="40 % – Zvýraznění3 3 5 2 3 2" xfId="13312"/>
    <cellStyle name="40 % – Zvýraznění3 3 5 2 4" xfId="13309"/>
    <cellStyle name="40 % – Zvýraznění3 3 5 3" xfId="3270"/>
    <cellStyle name="40 % – Zvýraznění3 3 5 3 2" xfId="3271"/>
    <cellStyle name="40 % – Zvýraznění3 3 5 3 2 2" xfId="13314"/>
    <cellStyle name="40 % – Zvýraznění3 3 5 3 3" xfId="13313"/>
    <cellStyle name="40 % – Zvýraznění3 3 5 4" xfId="3272"/>
    <cellStyle name="40 % – Zvýraznění3 3 5 4 2" xfId="13315"/>
    <cellStyle name="40 % – Zvýraznění3 3 5 5" xfId="13308"/>
    <cellStyle name="40 % – Zvýraznění3 3 6" xfId="3273"/>
    <cellStyle name="40 % – Zvýraznění3 3 6 2" xfId="3274"/>
    <cellStyle name="40 % – Zvýraznění3 3 6 2 2" xfId="3275"/>
    <cellStyle name="40 % – Zvýraznění3 3 6 2 2 2" xfId="13318"/>
    <cellStyle name="40 % – Zvýraznění3 3 6 2 3" xfId="13317"/>
    <cellStyle name="40 % – Zvýraznění3 3 6 3" xfId="3276"/>
    <cellStyle name="40 % – Zvýraznění3 3 6 3 2" xfId="13319"/>
    <cellStyle name="40 % – Zvýraznění3 3 6 4" xfId="13316"/>
    <cellStyle name="40 % – Zvýraznění3 3 7" xfId="3277"/>
    <cellStyle name="40 % – Zvýraznění3 3 7 2" xfId="3278"/>
    <cellStyle name="40 % – Zvýraznění3 3 7 2 2" xfId="13321"/>
    <cellStyle name="40 % – Zvýraznění3 3 7 3" xfId="13320"/>
    <cellStyle name="40 % – Zvýraznění3 3 8" xfId="3279"/>
    <cellStyle name="40 % – Zvýraznění3 3 8 2" xfId="13322"/>
    <cellStyle name="40 % – Zvýraznění3 3 9" xfId="13251"/>
    <cellStyle name="40 % – Zvýraznění3 4" xfId="3280"/>
    <cellStyle name="40 % – Zvýraznění3 4 10" xfId="13323"/>
    <cellStyle name="40 % – Zvýraznění3 4 2" xfId="3281"/>
    <cellStyle name="40 % – Zvýraznění3 4 2 2" xfId="3282"/>
    <cellStyle name="40 % – Zvýraznění3 4 2 2 2" xfId="3283"/>
    <cellStyle name="40 % – Zvýraznění3 4 2 2 2 2" xfId="3284"/>
    <cellStyle name="40 % – Zvýraznění3 4 2 2 2 2 2" xfId="3285"/>
    <cellStyle name="40 % – Zvýraznění3 4 2 2 2 2 2 2" xfId="3286"/>
    <cellStyle name="40 % – Zvýraznění3 4 2 2 2 2 2 2 2" xfId="3287"/>
    <cellStyle name="40 % – Zvýraznění3 4 2 2 2 2 2 2 2 2" xfId="13330"/>
    <cellStyle name="40 % – Zvýraznění3 4 2 2 2 2 2 2 3" xfId="13329"/>
    <cellStyle name="40 % – Zvýraznění3 4 2 2 2 2 2 3" xfId="3288"/>
    <cellStyle name="40 % – Zvýraznění3 4 2 2 2 2 2 3 2" xfId="13331"/>
    <cellStyle name="40 % – Zvýraznění3 4 2 2 2 2 2 4" xfId="13328"/>
    <cellStyle name="40 % – Zvýraznění3 4 2 2 2 2 3" xfId="3289"/>
    <cellStyle name="40 % – Zvýraznění3 4 2 2 2 2 3 2" xfId="3290"/>
    <cellStyle name="40 % – Zvýraznění3 4 2 2 2 2 3 2 2" xfId="13333"/>
    <cellStyle name="40 % – Zvýraznění3 4 2 2 2 2 3 3" xfId="13332"/>
    <cellStyle name="40 % – Zvýraznění3 4 2 2 2 2 4" xfId="3291"/>
    <cellStyle name="40 % – Zvýraznění3 4 2 2 2 2 4 2" xfId="13334"/>
    <cellStyle name="40 % – Zvýraznění3 4 2 2 2 2 5" xfId="13327"/>
    <cellStyle name="40 % – Zvýraznění3 4 2 2 2 3" xfId="3292"/>
    <cellStyle name="40 % – Zvýraznění3 4 2 2 2 3 2" xfId="3293"/>
    <cellStyle name="40 % – Zvýraznění3 4 2 2 2 3 2 2" xfId="3294"/>
    <cellStyle name="40 % – Zvýraznění3 4 2 2 2 3 2 2 2" xfId="13337"/>
    <cellStyle name="40 % – Zvýraznění3 4 2 2 2 3 2 3" xfId="13336"/>
    <cellStyle name="40 % – Zvýraznění3 4 2 2 2 3 3" xfId="3295"/>
    <cellStyle name="40 % – Zvýraznění3 4 2 2 2 3 3 2" xfId="13338"/>
    <cellStyle name="40 % – Zvýraznění3 4 2 2 2 3 4" xfId="13335"/>
    <cellStyle name="40 % – Zvýraznění3 4 2 2 2 4" xfId="3296"/>
    <cellStyle name="40 % – Zvýraznění3 4 2 2 2 4 2" xfId="3297"/>
    <cellStyle name="40 % – Zvýraznění3 4 2 2 2 4 2 2" xfId="13340"/>
    <cellStyle name="40 % – Zvýraznění3 4 2 2 2 4 3" xfId="13339"/>
    <cellStyle name="40 % – Zvýraznění3 4 2 2 2 5" xfId="3298"/>
    <cellStyle name="40 % – Zvýraznění3 4 2 2 2 5 2" xfId="13341"/>
    <cellStyle name="40 % – Zvýraznění3 4 2 2 2 6" xfId="13326"/>
    <cellStyle name="40 % – Zvýraznění3 4 2 2 3" xfId="3299"/>
    <cellStyle name="40 % – Zvýraznění3 4 2 2 3 2" xfId="3300"/>
    <cellStyle name="40 % – Zvýraznění3 4 2 2 3 2 2" xfId="3301"/>
    <cellStyle name="40 % – Zvýraznění3 4 2 2 3 2 2 2" xfId="3302"/>
    <cellStyle name="40 % – Zvýraznění3 4 2 2 3 2 2 2 2" xfId="13345"/>
    <cellStyle name="40 % – Zvýraznění3 4 2 2 3 2 2 3" xfId="13344"/>
    <cellStyle name="40 % – Zvýraznění3 4 2 2 3 2 3" xfId="3303"/>
    <cellStyle name="40 % – Zvýraznění3 4 2 2 3 2 3 2" xfId="13346"/>
    <cellStyle name="40 % – Zvýraznění3 4 2 2 3 2 4" xfId="13343"/>
    <cellStyle name="40 % – Zvýraznění3 4 2 2 3 3" xfId="3304"/>
    <cellStyle name="40 % – Zvýraznění3 4 2 2 3 3 2" xfId="3305"/>
    <cellStyle name="40 % – Zvýraznění3 4 2 2 3 3 2 2" xfId="13348"/>
    <cellStyle name="40 % – Zvýraznění3 4 2 2 3 3 3" xfId="13347"/>
    <cellStyle name="40 % – Zvýraznění3 4 2 2 3 4" xfId="3306"/>
    <cellStyle name="40 % – Zvýraznění3 4 2 2 3 4 2" xfId="13349"/>
    <cellStyle name="40 % – Zvýraznění3 4 2 2 3 5" xfId="13342"/>
    <cellStyle name="40 % – Zvýraznění3 4 2 2 4" xfId="3307"/>
    <cellStyle name="40 % – Zvýraznění3 4 2 2 4 2" xfId="3308"/>
    <cellStyle name="40 % – Zvýraznění3 4 2 2 4 2 2" xfId="3309"/>
    <cellStyle name="40 % – Zvýraznění3 4 2 2 4 2 2 2" xfId="13352"/>
    <cellStyle name="40 % – Zvýraznění3 4 2 2 4 2 3" xfId="13351"/>
    <cellStyle name="40 % – Zvýraznění3 4 2 2 4 3" xfId="3310"/>
    <cellStyle name="40 % – Zvýraznění3 4 2 2 4 3 2" xfId="13353"/>
    <cellStyle name="40 % – Zvýraznění3 4 2 2 4 4" xfId="13350"/>
    <cellStyle name="40 % – Zvýraznění3 4 2 2 5" xfId="3311"/>
    <cellStyle name="40 % – Zvýraznění3 4 2 2 5 2" xfId="3312"/>
    <cellStyle name="40 % – Zvýraznění3 4 2 2 5 2 2" xfId="13355"/>
    <cellStyle name="40 % – Zvýraznění3 4 2 2 5 3" xfId="13354"/>
    <cellStyle name="40 % – Zvýraznění3 4 2 2 6" xfId="3313"/>
    <cellStyle name="40 % – Zvýraznění3 4 2 2 6 2" xfId="13356"/>
    <cellStyle name="40 % – Zvýraznění3 4 2 2 7" xfId="13325"/>
    <cellStyle name="40 % – Zvýraznění3 4 2 3" xfId="3314"/>
    <cellStyle name="40 % – Zvýraznění3 4 2 3 2" xfId="3315"/>
    <cellStyle name="40 % – Zvýraznění3 4 2 3 2 2" xfId="3316"/>
    <cellStyle name="40 % – Zvýraznění3 4 2 3 2 2 2" xfId="3317"/>
    <cellStyle name="40 % – Zvýraznění3 4 2 3 2 2 2 2" xfId="3318"/>
    <cellStyle name="40 % – Zvýraznění3 4 2 3 2 2 2 2 2" xfId="13361"/>
    <cellStyle name="40 % – Zvýraznění3 4 2 3 2 2 2 3" xfId="13360"/>
    <cellStyle name="40 % – Zvýraznění3 4 2 3 2 2 3" xfId="3319"/>
    <cellStyle name="40 % – Zvýraznění3 4 2 3 2 2 3 2" xfId="13362"/>
    <cellStyle name="40 % – Zvýraznění3 4 2 3 2 2 4" xfId="13359"/>
    <cellStyle name="40 % – Zvýraznění3 4 2 3 2 3" xfId="3320"/>
    <cellStyle name="40 % – Zvýraznění3 4 2 3 2 3 2" xfId="3321"/>
    <cellStyle name="40 % – Zvýraznění3 4 2 3 2 3 2 2" xfId="13364"/>
    <cellStyle name="40 % – Zvýraznění3 4 2 3 2 3 3" xfId="13363"/>
    <cellStyle name="40 % – Zvýraznění3 4 2 3 2 4" xfId="3322"/>
    <cellStyle name="40 % – Zvýraznění3 4 2 3 2 4 2" xfId="13365"/>
    <cellStyle name="40 % – Zvýraznění3 4 2 3 2 5" xfId="13358"/>
    <cellStyle name="40 % – Zvýraznění3 4 2 3 3" xfId="3323"/>
    <cellStyle name="40 % – Zvýraznění3 4 2 3 3 2" xfId="3324"/>
    <cellStyle name="40 % – Zvýraznění3 4 2 3 3 2 2" xfId="3325"/>
    <cellStyle name="40 % – Zvýraznění3 4 2 3 3 2 2 2" xfId="13368"/>
    <cellStyle name="40 % – Zvýraznění3 4 2 3 3 2 3" xfId="13367"/>
    <cellStyle name="40 % – Zvýraznění3 4 2 3 3 3" xfId="3326"/>
    <cellStyle name="40 % – Zvýraznění3 4 2 3 3 3 2" xfId="13369"/>
    <cellStyle name="40 % – Zvýraznění3 4 2 3 3 4" xfId="13366"/>
    <cellStyle name="40 % – Zvýraznění3 4 2 3 4" xfId="3327"/>
    <cellStyle name="40 % – Zvýraznění3 4 2 3 4 2" xfId="3328"/>
    <cellStyle name="40 % – Zvýraznění3 4 2 3 4 2 2" xfId="13371"/>
    <cellStyle name="40 % – Zvýraznění3 4 2 3 4 3" xfId="13370"/>
    <cellStyle name="40 % – Zvýraznění3 4 2 3 5" xfId="3329"/>
    <cellStyle name="40 % – Zvýraznění3 4 2 3 5 2" xfId="13372"/>
    <cellStyle name="40 % – Zvýraznění3 4 2 3 6" xfId="13357"/>
    <cellStyle name="40 % – Zvýraznění3 4 2 4" xfId="3330"/>
    <cellStyle name="40 % – Zvýraznění3 4 2 4 2" xfId="3331"/>
    <cellStyle name="40 % – Zvýraznění3 4 2 4 2 2" xfId="3332"/>
    <cellStyle name="40 % – Zvýraznění3 4 2 4 2 2 2" xfId="3333"/>
    <cellStyle name="40 % – Zvýraznění3 4 2 4 2 2 2 2" xfId="13376"/>
    <cellStyle name="40 % – Zvýraznění3 4 2 4 2 2 3" xfId="13375"/>
    <cellStyle name="40 % – Zvýraznění3 4 2 4 2 3" xfId="3334"/>
    <cellStyle name="40 % – Zvýraznění3 4 2 4 2 3 2" xfId="13377"/>
    <cellStyle name="40 % – Zvýraznění3 4 2 4 2 4" xfId="13374"/>
    <cellStyle name="40 % – Zvýraznění3 4 2 4 3" xfId="3335"/>
    <cellStyle name="40 % – Zvýraznění3 4 2 4 3 2" xfId="3336"/>
    <cellStyle name="40 % – Zvýraznění3 4 2 4 3 2 2" xfId="13379"/>
    <cellStyle name="40 % – Zvýraznění3 4 2 4 3 3" xfId="13378"/>
    <cellStyle name="40 % – Zvýraznění3 4 2 4 4" xfId="3337"/>
    <cellStyle name="40 % – Zvýraznění3 4 2 4 4 2" xfId="13380"/>
    <cellStyle name="40 % – Zvýraznění3 4 2 4 5" xfId="13373"/>
    <cellStyle name="40 % – Zvýraznění3 4 2 5" xfId="3338"/>
    <cellStyle name="40 % – Zvýraznění3 4 2 5 2" xfId="3339"/>
    <cellStyle name="40 % – Zvýraznění3 4 2 5 2 2" xfId="3340"/>
    <cellStyle name="40 % – Zvýraznění3 4 2 5 2 2 2" xfId="3341"/>
    <cellStyle name="40 % – Zvýraznění3 4 2 5 2 2 2 2" xfId="13384"/>
    <cellStyle name="40 % – Zvýraznění3 4 2 5 2 2 3" xfId="13383"/>
    <cellStyle name="40 % – Zvýraznění3 4 2 5 2 3" xfId="3342"/>
    <cellStyle name="40 % – Zvýraznění3 4 2 5 2 3 2" xfId="13385"/>
    <cellStyle name="40 % – Zvýraznění3 4 2 5 2 4" xfId="13382"/>
    <cellStyle name="40 % – Zvýraznění3 4 2 5 3" xfId="3343"/>
    <cellStyle name="40 % – Zvýraznění3 4 2 5 3 2" xfId="3344"/>
    <cellStyle name="40 % – Zvýraznění3 4 2 5 3 2 2" xfId="13387"/>
    <cellStyle name="40 % – Zvýraznění3 4 2 5 3 3" xfId="13386"/>
    <cellStyle name="40 % – Zvýraznění3 4 2 5 4" xfId="3345"/>
    <cellStyle name="40 % – Zvýraznění3 4 2 5 4 2" xfId="13388"/>
    <cellStyle name="40 % – Zvýraznění3 4 2 5 5" xfId="13381"/>
    <cellStyle name="40 % – Zvýraznění3 4 2 6" xfId="3346"/>
    <cellStyle name="40 % – Zvýraznění3 4 2 6 2" xfId="3347"/>
    <cellStyle name="40 % – Zvýraznění3 4 2 6 2 2" xfId="3348"/>
    <cellStyle name="40 % – Zvýraznění3 4 2 6 2 2 2" xfId="13391"/>
    <cellStyle name="40 % – Zvýraznění3 4 2 6 2 3" xfId="13390"/>
    <cellStyle name="40 % – Zvýraznění3 4 2 6 3" xfId="3349"/>
    <cellStyle name="40 % – Zvýraznění3 4 2 6 3 2" xfId="13392"/>
    <cellStyle name="40 % – Zvýraznění3 4 2 6 4" xfId="13389"/>
    <cellStyle name="40 % – Zvýraznění3 4 2 7" xfId="3350"/>
    <cellStyle name="40 % – Zvýraznění3 4 2 7 2" xfId="3351"/>
    <cellStyle name="40 % – Zvýraznění3 4 2 7 2 2" xfId="13394"/>
    <cellStyle name="40 % – Zvýraznění3 4 2 7 3" xfId="13393"/>
    <cellStyle name="40 % – Zvýraznění3 4 2 8" xfId="3352"/>
    <cellStyle name="40 % – Zvýraznění3 4 2 8 2" xfId="13395"/>
    <cellStyle name="40 % – Zvýraznění3 4 2 9" xfId="13324"/>
    <cellStyle name="40 % – Zvýraznění3 4 3" xfId="3353"/>
    <cellStyle name="40 % – Zvýraznění3 4 3 2" xfId="3354"/>
    <cellStyle name="40 % – Zvýraznění3 4 3 2 2" xfId="3355"/>
    <cellStyle name="40 % – Zvýraznění3 4 3 2 2 2" xfId="3356"/>
    <cellStyle name="40 % – Zvýraznění3 4 3 2 2 2 2" xfId="3357"/>
    <cellStyle name="40 % – Zvýraznění3 4 3 2 2 2 2 2" xfId="3358"/>
    <cellStyle name="40 % – Zvýraznění3 4 3 2 2 2 2 2 2" xfId="13401"/>
    <cellStyle name="40 % – Zvýraznění3 4 3 2 2 2 2 3" xfId="13400"/>
    <cellStyle name="40 % – Zvýraznění3 4 3 2 2 2 3" xfId="3359"/>
    <cellStyle name="40 % – Zvýraznění3 4 3 2 2 2 3 2" xfId="13402"/>
    <cellStyle name="40 % – Zvýraznění3 4 3 2 2 2 4" xfId="13399"/>
    <cellStyle name="40 % – Zvýraznění3 4 3 2 2 3" xfId="3360"/>
    <cellStyle name="40 % – Zvýraznění3 4 3 2 2 3 2" xfId="3361"/>
    <cellStyle name="40 % – Zvýraznění3 4 3 2 2 3 2 2" xfId="13404"/>
    <cellStyle name="40 % – Zvýraznění3 4 3 2 2 3 3" xfId="13403"/>
    <cellStyle name="40 % – Zvýraznění3 4 3 2 2 4" xfId="3362"/>
    <cellStyle name="40 % – Zvýraznění3 4 3 2 2 4 2" xfId="13405"/>
    <cellStyle name="40 % – Zvýraznění3 4 3 2 2 5" xfId="13398"/>
    <cellStyle name="40 % – Zvýraznění3 4 3 2 3" xfId="3363"/>
    <cellStyle name="40 % – Zvýraznění3 4 3 2 3 2" xfId="3364"/>
    <cellStyle name="40 % – Zvýraznění3 4 3 2 3 2 2" xfId="3365"/>
    <cellStyle name="40 % – Zvýraznění3 4 3 2 3 2 2 2" xfId="13408"/>
    <cellStyle name="40 % – Zvýraznění3 4 3 2 3 2 3" xfId="13407"/>
    <cellStyle name="40 % – Zvýraznění3 4 3 2 3 3" xfId="3366"/>
    <cellStyle name="40 % – Zvýraznění3 4 3 2 3 3 2" xfId="13409"/>
    <cellStyle name="40 % – Zvýraznění3 4 3 2 3 4" xfId="13406"/>
    <cellStyle name="40 % – Zvýraznění3 4 3 2 4" xfId="3367"/>
    <cellStyle name="40 % – Zvýraznění3 4 3 2 4 2" xfId="3368"/>
    <cellStyle name="40 % – Zvýraznění3 4 3 2 4 2 2" xfId="13411"/>
    <cellStyle name="40 % – Zvýraznění3 4 3 2 4 3" xfId="13410"/>
    <cellStyle name="40 % – Zvýraznění3 4 3 2 5" xfId="3369"/>
    <cellStyle name="40 % – Zvýraznění3 4 3 2 5 2" xfId="13412"/>
    <cellStyle name="40 % – Zvýraznění3 4 3 2 6" xfId="13397"/>
    <cellStyle name="40 % – Zvýraznění3 4 3 3" xfId="3370"/>
    <cellStyle name="40 % – Zvýraznění3 4 3 3 2" xfId="3371"/>
    <cellStyle name="40 % – Zvýraznění3 4 3 3 2 2" xfId="3372"/>
    <cellStyle name="40 % – Zvýraznění3 4 3 3 2 2 2" xfId="3373"/>
    <cellStyle name="40 % – Zvýraznění3 4 3 3 2 2 2 2" xfId="13416"/>
    <cellStyle name="40 % – Zvýraznění3 4 3 3 2 2 3" xfId="13415"/>
    <cellStyle name="40 % – Zvýraznění3 4 3 3 2 3" xfId="3374"/>
    <cellStyle name="40 % – Zvýraznění3 4 3 3 2 3 2" xfId="13417"/>
    <cellStyle name="40 % – Zvýraznění3 4 3 3 2 4" xfId="13414"/>
    <cellStyle name="40 % – Zvýraznění3 4 3 3 3" xfId="3375"/>
    <cellStyle name="40 % – Zvýraznění3 4 3 3 3 2" xfId="3376"/>
    <cellStyle name="40 % – Zvýraznění3 4 3 3 3 2 2" xfId="13419"/>
    <cellStyle name="40 % – Zvýraznění3 4 3 3 3 3" xfId="13418"/>
    <cellStyle name="40 % – Zvýraznění3 4 3 3 4" xfId="3377"/>
    <cellStyle name="40 % – Zvýraznění3 4 3 3 4 2" xfId="13420"/>
    <cellStyle name="40 % – Zvýraznění3 4 3 3 5" xfId="13413"/>
    <cellStyle name="40 % – Zvýraznění3 4 3 4" xfId="3378"/>
    <cellStyle name="40 % – Zvýraznění3 4 3 4 2" xfId="3379"/>
    <cellStyle name="40 % – Zvýraznění3 4 3 4 2 2" xfId="3380"/>
    <cellStyle name="40 % – Zvýraznění3 4 3 4 2 2 2" xfId="13423"/>
    <cellStyle name="40 % – Zvýraznění3 4 3 4 2 3" xfId="13422"/>
    <cellStyle name="40 % – Zvýraznění3 4 3 4 3" xfId="3381"/>
    <cellStyle name="40 % – Zvýraznění3 4 3 4 3 2" xfId="13424"/>
    <cellStyle name="40 % – Zvýraznění3 4 3 4 4" xfId="13421"/>
    <cellStyle name="40 % – Zvýraznění3 4 3 5" xfId="3382"/>
    <cellStyle name="40 % – Zvýraznění3 4 3 5 2" xfId="3383"/>
    <cellStyle name="40 % – Zvýraznění3 4 3 5 2 2" xfId="13426"/>
    <cellStyle name="40 % – Zvýraznění3 4 3 5 3" xfId="13425"/>
    <cellStyle name="40 % – Zvýraznění3 4 3 6" xfId="3384"/>
    <cellStyle name="40 % – Zvýraznění3 4 3 6 2" xfId="13427"/>
    <cellStyle name="40 % – Zvýraznění3 4 3 7" xfId="13396"/>
    <cellStyle name="40 % – Zvýraznění3 4 4" xfId="3385"/>
    <cellStyle name="40 % – Zvýraznění3 4 4 2" xfId="3386"/>
    <cellStyle name="40 % – Zvýraznění3 4 4 2 2" xfId="3387"/>
    <cellStyle name="40 % – Zvýraznění3 4 4 2 2 2" xfId="3388"/>
    <cellStyle name="40 % – Zvýraznění3 4 4 2 2 2 2" xfId="3389"/>
    <cellStyle name="40 % – Zvýraznění3 4 4 2 2 2 2 2" xfId="13432"/>
    <cellStyle name="40 % – Zvýraznění3 4 4 2 2 2 3" xfId="13431"/>
    <cellStyle name="40 % – Zvýraznění3 4 4 2 2 3" xfId="3390"/>
    <cellStyle name="40 % – Zvýraznění3 4 4 2 2 3 2" xfId="13433"/>
    <cellStyle name="40 % – Zvýraznění3 4 4 2 2 4" xfId="13430"/>
    <cellStyle name="40 % – Zvýraznění3 4 4 2 3" xfId="3391"/>
    <cellStyle name="40 % – Zvýraznění3 4 4 2 3 2" xfId="3392"/>
    <cellStyle name="40 % – Zvýraznění3 4 4 2 3 2 2" xfId="13435"/>
    <cellStyle name="40 % – Zvýraznění3 4 4 2 3 3" xfId="13434"/>
    <cellStyle name="40 % – Zvýraznění3 4 4 2 4" xfId="3393"/>
    <cellStyle name="40 % – Zvýraznění3 4 4 2 4 2" xfId="13436"/>
    <cellStyle name="40 % – Zvýraznění3 4 4 2 5" xfId="13429"/>
    <cellStyle name="40 % – Zvýraznění3 4 4 3" xfId="3394"/>
    <cellStyle name="40 % – Zvýraznění3 4 4 3 2" xfId="3395"/>
    <cellStyle name="40 % – Zvýraznění3 4 4 3 2 2" xfId="3396"/>
    <cellStyle name="40 % – Zvýraznění3 4 4 3 2 2 2" xfId="13439"/>
    <cellStyle name="40 % – Zvýraznění3 4 4 3 2 3" xfId="13438"/>
    <cellStyle name="40 % – Zvýraznění3 4 4 3 3" xfId="3397"/>
    <cellStyle name="40 % – Zvýraznění3 4 4 3 3 2" xfId="13440"/>
    <cellStyle name="40 % – Zvýraznění3 4 4 3 4" xfId="13437"/>
    <cellStyle name="40 % – Zvýraznění3 4 4 4" xfId="3398"/>
    <cellStyle name="40 % – Zvýraznění3 4 4 4 2" xfId="3399"/>
    <cellStyle name="40 % – Zvýraznění3 4 4 4 2 2" xfId="13442"/>
    <cellStyle name="40 % – Zvýraznění3 4 4 4 3" xfId="13441"/>
    <cellStyle name="40 % – Zvýraznění3 4 4 5" xfId="3400"/>
    <cellStyle name="40 % – Zvýraznění3 4 4 5 2" xfId="13443"/>
    <cellStyle name="40 % – Zvýraznění3 4 4 6" xfId="13428"/>
    <cellStyle name="40 % – Zvýraznění3 4 5" xfId="3401"/>
    <cellStyle name="40 % – Zvýraznění3 4 5 2" xfId="3402"/>
    <cellStyle name="40 % – Zvýraznění3 4 5 2 2" xfId="3403"/>
    <cellStyle name="40 % – Zvýraznění3 4 5 2 2 2" xfId="3404"/>
    <cellStyle name="40 % – Zvýraznění3 4 5 2 2 2 2" xfId="13447"/>
    <cellStyle name="40 % – Zvýraznění3 4 5 2 2 3" xfId="13446"/>
    <cellStyle name="40 % – Zvýraznění3 4 5 2 3" xfId="3405"/>
    <cellStyle name="40 % – Zvýraznění3 4 5 2 3 2" xfId="13448"/>
    <cellStyle name="40 % – Zvýraznění3 4 5 2 4" xfId="13445"/>
    <cellStyle name="40 % – Zvýraznění3 4 5 3" xfId="3406"/>
    <cellStyle name="40 % – Zvýraznění3 4 5 3 2" xfId="3407"/>
    <cellStyle name="40 % – Zvýraznění3 4 5 3 2 2" xfId="13450"/>
    <cellStyle name="40 % – Zvýraznění3 4 5 3 3" xfId="13449"/>
    <cellStyle name="40 % – Zvýraznění3 4 5 4" xfId="3408"/>
    <cellStyle name="40 % – Zvýraznění3 4 5 4 2" xfId="13451"/>
    <cellStyle name="40 % – Zvýraznění3 4 5 5" xfId="13444"/>
    <cellStyle name="40 % – Zvýraznění3 4 6" xfId="3409"/>
    <cellStyle name="40 % – Zvýraznění3 4 6 2" xfId="3410"/>
    <cellStyle name="40 % – Zvýraznění3 4 6 2 2" xfId="3411"/>
    <cellStyle name="40 % – Zvýraznění3 4 6 2 2 2" xfId="3412"/>
    <cellStyle name="40 % – Zvýraznění3 4 6 2 2 2 2" xfId="13455"/>
    <cellStyle name="40 % – Zvýraznění3 4 6 2 2 3" xfId="13454"/>
    <cellStyle name="40 % – Zvýraznění3 4 6 2 3" xfId="3413"/>
    <cellStyle name="40 % – Zvýraznění3 4 6 2 3 2" xfId="13456"/>
    <cellStyle name="40 % – Zvýraznění3 4 6 2 4" xfId="13453"/>
    <cellStyle name="40 % – Zvýraznění3 4 6 3" xfId="3414"/>
    <cellStyle name="40 % – Zvýraznění3 4 6 3 2" xfId="3415"/>
    <cellStyle name="40 % – Zvýraznění3 4 6 3 2 2" xfId="13458"/>
    <cellStyle name="40 % – Zvýraznění3 4 6 3 3" xfId="13457"/>
    <cellStyle name="40 % – Zvýraznění3 4 6 4" xfId="3416"/>
    <cellStyle name="40 % – Zvýraznění3 4 6 4 2" xfId="13459"/>
    <cellStyle name="40 % – Zvýraznění3 4 6 5" xfId="13452"/>
    <cellStyle name="40 % – Zvýraznění3 4 7" xfId="3417"/>
    <cellStyle name="40 % – Zvýraznění3 4 7 2" xfId="3418"/>
    <cellStyle name="40 % – Zvýraznění3 4 7 2 2" xfId="3419"/>
    <cellStyle name="40 % – Zvýraznění3 4 7 2 2 2" xfId="13462"/>
    <cellStyle name="40 % – Zvýraznění3 4 7 2 3" xfId="13461"/>
    <cellStyle name="40 % – Zvýraznění3 4 7 3" xfId="3420"/>
    <cellStyle name="40 % – Zvýraznění3 4 7 3 2" xfId="13463"/>
    <cellStyle name="40 % – Zvýraznění3 4 7 4" xfId="13460"/>
    <cellStyle name="40 % – Zvýraznění3 4 8" xfId="3421"/>
    <cellStyle name="40 % – Zvýraznění3 4 8 2" xfId="3422"/>
    <cellStyle name="40 % – Zvýraznění3 4 8 2 2" xfId="13465"/>
    <cellStyle name="40 % – Zvýraznění3 4 8 3" xfId="13464"/>
    <cellStyle name="40 % – Zvýraznění3 4 9" xfId="3423"/>
    <cellStyle name="40 % – Zvýraznění3 4 9 2" xfId="13466"/>
    <cellStyle name="40 % – Zvýraznění4 2" xfId="3424"/>
    <cellStyle name="40 % – Zvýraznění4 3" xfId="3425"/>
    <cellStyle name="40 % – Zvýraznění4 3 10" xfId="11826"/>
    <cellStyle name="40 % – Zvýraznění4 3 2" xfId="3426"/>
    <cellStyle name="40 % – Zvýraznění4 3 2 2" xfId="3427"/>
    <cellStyle name="40 % – Zvýraznění4 3 2 2 2" xfId="3428"/>
    <cellStyle name="40 % – Zvýraznění4 3 2 2 2 2" xfId="3429"/>
    <cellStyle name="40 % – Zvýraznění4 3 2 2 2 2 2" xfId="3430"/>
    <cellStyle name="40 % – Zvýraznění4 3 2 2 2 2 2 2" xfId="3431"/>
    <cellStyle name="40 % – Zvýraznění4 3 2 2 2 2 2 2 2" xfId="13473"/>
    <cellStyle name="40 % – Zvýraznění4 3 2 2 2 2 2 3" xfId="13472"/>
    <cellStyle name="40 % – Zvýraznění4 3 2 2 2 2 3" xfId="3432"/>
    <cellStyle name="40 % – Zvýraznění4 3 2 2 2 2 3 2" xfId="13474"/>
    <cellStyle name="40 % – Zvýraznění4 3 2 2 2 2 4" xfId="13471"/>
    <cellStyle name="40 % – Zvýraznění4 3 2 2 2 3" xfId="3433"/>
    <cellStyle name="40 % – Zvýraznění4 3 2 2 2 3 2" xfId="3434"/>
    <cellStyle name="40 % – Zvýraznění4 3 2 2 2 3 2 2" xfId="13476"/>
    <cellStyle name="40 % – Zvýraznění4 3 2 2 2 3 3" xfId="13475"/>
    <cellStyle name="40 % – Zvýraznění4 3 2 2 2 4" xfId="3435"/>
    <cellStyle name="40 % – Zvýraznění4 3 2 2 2 4 2" xfId="13477"/>
    <cellStyle name="40 % – Zvýraznění4 3 2 2 2 5" xfId="13470"/>
    <cellStyle name="40 % – Zvýraznění4 3 2 2 3" xfId="3436"/>
    <cellStyle name="40 % – Zvýraznění4 3 2 2 3 2" xfId="3437"/>
    <cellStyle name="40 % – Zvýraznění4 3 2 2 3 2 2" xfId="3438"/>
    <cellStyle name="40 % – Zvýraznění4 3 2 2 3 2 2 2" xfId="13480"/>
    <cellStyle name="40 % – Zvýraznění4 3 2 2 3 2 3" xfId="13479"/>
    <cellStyle name="40 % – Zvýraznění4 3 2 2 3 3" xfId="3439"/>
    <cellStyle name="40 % – Zvýraznění4 3 2 2 3 3 2" xfId="13481"/>
    <cellStyle name="40 % – Zvýraznění4 3 2 2 3 4" xfId="13478"/>
    <cellStyle name="40 % – Zvýraznění4 3 2 2 4" xfId="3440"/>
    <cellStyle name="40 % – Zvýraznění4 3 2 2 4 2" xfId="3441"/>
    <cellStyle name="40 % – Zvýraznění4 3 2 2 4 2 2" xfId="13483"/>
    <cellStyle name="40 % – Zvýraznění4 3 2 2 4 3" xfId="13482"/>
    <cellStyle name="40 % – Zvýraznění4 3 2 2 5" xfId="3442"/>
    <cellStyle name="40 % – Zvýraznění4 3 2 2 5 2" xfId="13484"/>
    <cellStyle name="40 % – Zvýraznění4 3 2 2 6" xfId="13469"/>
    <cellStyle name="40 % – Zvýraznění4 3 2 3" xfId="3443"/>
    <cellStyle name="40 % – Zvýraznění4 3 2 3 2" xfId="3444"/>
    <cellStyle name="40 % – Zvýraznění4 3 2 3 2 2" xfId="3445"/>
    <cellStyle name="40 % – Zvýraznění4 3 2 3 2 2 2" xfId="3446"/>
    <cellStyle name="40 % – Zvýraznění4 3 2 3 2 2 2 2" xfId="13488"/>
    <cellStyle name="40 % – Zvýraznění4 3 2 3 2 2 3" xfId="13487"/>
    <cellStyle name="40 % – Zvýraznění4 3 2 3 2 3" xfId="3447"/>
    <cellStyle name="40 % – Zvýraznění4 3 2 3 2 3 2" xfId="13489"/>
    <cellStyle name="40 % – Zvýraznění4 3 2 3 2 4" xfId="13486"/>
    <cellStyle name="40 % – Zvýraznění4 3 2 3 3" xfId="3448"/>
    <cellStyle name="40 % – Zvýraznění4 3 2 3 3 2" xfId="3449"/>
    <cellStyle name="40 % – Zvýraznění4 3 2 3 3 2 2" xfId="13491"/>
    <cellStyle name="40 % – Zvýraznění4 3 2 3 3 3" xfId="13490"/>
    <cellStyle name="40 % – Zvýraznění4 3 2 3 4" xfId="3450"/>
    <cellStyle name="40 % – Zvýraznění4 3 2 3 4 2" xfId="13492"/>
    <cellStyle name="40 % – Zvýraznění4 3 2 3 5" xfId="13485"/>
    <cellStyle name="40 % – Zvýraznění4 3 2 4" xfId="3451"/>
    <cellStyle name="40 % – Zvýraznění4 3 2 4 2" xfId="3452"/>
    <cellStyle name="40 % – Zvýraznění4 3 2 4 2 2" xfId="3453"/>
    <cellStyle name="40 % – Zvýraznění4 3 2 4 2 2 2" xfId="13495"/>
    <cellStyle name="40 % – Zvýraznění4 3 2 4 2 3" xfId="13494"/>
    <cellStyle name="40 % – Zvýraznění4 3 2 4 3" xfId="3454"/>
    <cellStyle name="40 % – Zvýraznění4 3 2 4 3 2" xfId="13496"/>
    <cellStyle name="40 % – Zvýraznění4 3 2 4 4" xfId="13493"/>
    <cellStyle name="40 % – Zvýraznění4 3 2 5" xfId="3455"/>
    <cellStyle name="40 % – Zvýraznění4 3 2 5 2" xfId="3456"/>
    <cellStyle name="40 % – Zvýraznění4 3 2 5 2 2" xfId="13498"/>
    <cellStyle name="40 % – Zvýraznění4 3 2 5 3" xfId="13497"/>
    <cellStyle name="40 % – Zvýraznění4 3 2 6" xfId="3457"/>
    <cellStyle name="40 % – Zvýraznění4 3 2 6 2" xfId="13499"/>
    <cellStyle name="40 % – Zvýraznění4 3 2 7" xfId="13468"/>
    <cellStyle name="40 % – Zvýraznění4 3 3" xfId="3458"/>
    <cellStyle name="40 % – Zvýraznění4 3 3 2" xfId="3459"/>
    <cellStyle name="40 % – Zvýraznění4 3 3 2 2" xfId="3460"/>
    <cellStyle name="40 % – Zvýraznění4 3 3 2 2 2" xfId="3461"/>
    <cellStyle name="40 % – Zvýraznění4 3 3 2 2 2 2" xfId="3462"/>
    <cellStyle name="40 % – Zvýraznění4 3 3 2 2 2 2 2" xfId="13504"/>
    <cellStyle name="40 % – Zvýraznění4 3 3 2 2 2 3" xfId="13503"/>
    <cellStyle name="40 % – Zvýraznění4 3 3 2 2 3" xfId="3463"/>
    <cellStyle name="40 % – Zvýraznění4 3 3 2 2 3 2" xfId="13505"/>
    <cellStyle name="40 % – Zvýraznění4 3 3 2 2 4" xfId="13502"/>
    <cellStyle name="40 % – Zvýraznění4 3 3 2 3" xfId="3464"/>
    <cellStyle name="40 % – Zvýraznění4 3 3 2 3 2" xfId="3465"/>
    <cellStyle name="40 % – Zvýraznění4 3 3 2 3 2 2" xfId="13507"/>
    <cellStyle name="40 % – Zvýraznění4 3 3 2 3 3" xfId="13506"/>
    <cellStyle name="40 % – Zvýraznění4 3 3 2 4" xfId="3466"/>
    <cellStyle name="40 % – Zvýraznění4 3 3 2 4 2" xfId="13508"/>
    <cellStyle name="40 % – Zvýraznění4 3 3 2 5" xfId="13501"/>
    <cellStyle name="40 % – Zvýraznění4 3 3 3" xfId="3467"/>
    <cellStyle name="40 % – Zvýraznění4 3 3 3 2" xfId="3468"/>
    <cellStyle name="40 % – Zvýraznění4 3 3 3 2 2" xfId="3469"/>
    <cellStyle name="40 % – Zvýraznění4 3 3 3 2 2 2" xfId="13511"/>
    <cellStyle name="40 % – Zvýraznění4 3 3 3 2 3" xfId="13510"/>
    <cellStyle name="40 % – Zvýraznění4 3 3 3 3" xfId="3470"/>
    <cellStyle name="40 % – Zvýraznění4 3 3 3 3 2" xfId="13512"/>
    <cellStyle name="40 % – Zvýraznění4 3 3 3 4" xfId="13509"/>
    <cellStyle name="40 % – Zvýraznění4 3 3 4" xfId="3471"/>
    <cellStyle name="40 % – Zvýraznění4 3 3 4 2" xfId="3472"/>
    <cellStyle name="40 % – Zvýraznění4 3 3 4 2 2" xfId="13514"/>
    <cellStyle name="40 % – Zvýraznění4 3 3 4 3" xfId="13513"/>
    <cellStyle name="40 % – Zvýraznění4 3 3 5" xfId="3473"/>
    <cellStyle name="40 % – Zvýraznění4 3 3 5 2" xfId="13515"/>
    <cellStyle name="40 % – Zvýraznění4 3 3 6" xfId="13500"/>
    <cellStyle name="40 % – Zvýraznění4 3 4" xfId="3474"/>
    <cellStyle name="40 % – Zvýraznění4 3 4 2" xfId="3475"/>
    <cellStyle name="40 % – Zvýraznění4 3 4 2 2" xfId="3476"/>
    <cellStyle name="40 % – Zvýraznění4 3 4 2 2 2" xfId="3477"/>
    <cellStyle name="40 % – Zvýraznění4 3 4 2 2 2 2" xfId="13519"/>
    <cellStyle name="40 % – Zvýraznění4 3 4 2 2 3" xfId="13518"/>
    <cellStyle name="40 % – Zvýraznění4 3 4 2 3" xfId="3478"/>
    <cellStyle name="40 % – Zvýraznění4 3 4 2 3 2" xfId="13520"/>
    <cellStyle name="40 % – Zvýraznění4 3 4 2 4" xfId="13517"/>
    <cellStyle name="40 % – Zvýraznění4 3 4 3" xfId="3479"/>
    <cellStyle name="40 % – Zvýraznění4 3 4 3 2" xfId="3480"/>
    <cellStyle name="40 % – Zvýraznění4 3 4 3 2 2" xfId="13522"/>
    <cellStyle name="40 % – Zvýraznění4 3 4 3 3" xfId="13521"/>
    <cellStyle name="40 % – Zvýraznění4 3 4 4" xfId="3481"/>
    <cellStyle name="40 % – Zvýraznění4 3 4 4 2" xfId="13523"/>
    <cellStyle name="40 % – Zvýraznění4 3 4 5" xfId="13516"/>
    <cellStyle name="40 % – Zvýraznění4 3 5" xfId="3482"/>
    <cellStyle name="40 % – Zvýraznění4 3 5 2" xfId="3483"/>
    <cellStyle name="40 % – Zvýraznění4 3 5 2 2" xfId="3484"/>
    <cellStyle name="40 % – Zvýraznění4 3 5 2 2 2" xfId="3485"/>
    <cellStyle name="40 % – Zvýraznění4 3 5 2 2 2 2" xfId="13527"/>
    <cellStyle name="40 % – Zvýraznění4 3 5 2 2 3" xfId="13526"/>
    <cellStyle name="40 % – Zvýraznění4 3 5 2 3" xfId="3486"/>
    <cellStyle name="40 % – Zvýraznění4 3 5 2 3 2" xfId="13528"/>
    <cellStyle name="40 % – Zvýraznění4 3 5 2 4" xfId="13525"/>
    <cellStyle name="40 % – Zvýraznění4 3 5 3" xfId="3487"/>
    <cellStyle name="40 % – Zvýraznění4 3 5 3 2" xfId="3488"/>
    <cellStyle name="40 % – Zvýraznění4 3 5 3 2 2" xfId="13530"/>
    <cellStyle name="40 % – Zvýraznění4 3 5 3 3" xfId="13529"/>
    <cellStyle name="40 % – Zvýraznění4 3 5 4" xfId="3489"/>
    <cellStyle name="40 % – Zvýraznění4 3 5 4 2" xfId="13531"/>
    <cellStyle name="40 % – Zvýraznění4 3 5 5" xfId="13524"/>
    <cellStyle name="40 % – Zvýraznění4 3 6" xfId="3490"/>
    <cellStyle name="40 % – Zvýraznění4 3 6 2" xfId="3491"/>
    <cellStyle name="40 % – Zvýraznění4 3 6 2 2" xfId="3492"/>
    <cellStyle name="40 % – Zvýraznění4 3 6 2 2 2" xfId="13534"/>
    <cellStyle name="40 % – Zvýraznění4 3 6 2 3" xfId="13533"/>
    <cellStyle name="40 % – Zvýraznění4 3 6 3" xfId="3493"/>
    <cellStyle name="40 % – Zvýraznění4 3 6 3 2" xfId="13535"/>
    <cellStyle name="40 % – Zvýraznění4 3 6 4" xfId="13532"/>
    <cellStyle name="40 % – Zvýraznění4 3 7" xfId="3494"/>
    <cellStyle name="40 % – Zvýraznění4 3 7 2" xfId="3495"/>
    <cellStyle name="40 % – Zvýraznění4 3 7 2 2" xfId="13537"/>
    <cellStyle name="40 % – Zvýraznění4 3 7 3" xfId="13536"/>
    <cellStyle name="40 % – Zvýraznění4 3 8" xfId="3496"/>
    <cellStyle name="40 % – Zvýraznění4 3 8 2" xfId="13538"/>
    <cellStyle name="40 % – Zvýraznění4 3 9" xfId="13467"/>
    <cellStyle name="40 % – Zvýraznění4 4" xfId="3497"/>
    <cellStyle name="40 % – Zvýraznění4 4 10" xfId="13539"/>
    <cellStyle name="40 % – Zvýraznění4 4 2" xfId="3498"/>
    <cellStyle name="40 % – Zvýraznění4 4 2 2" xfId="3499"/>
    <cellStyle name="40 % – Zvýraznění4 4 2 2 2" xfId="3500"/>
    <cellStyle name="40 % – Zvýraznění4 4 2 2 2 2" xfId="3501"/>
    <cellStyle name="40 % – Zvýraznění4 4 2 2 2 2 2" xfId="3502"/>
    <cellStyle name="40 % – Zvýraznění4 4 2 2 2 2 2 2" xfId="3503"/>
    <cellStyle name="40 % – Zvýraznění4 4 2 2 2 2 2 2 2" xfId="3504"/>
    <cellStyle name="40 % – Zvýraznění4 4 2 2 2 2 2 2 2 2" xfId="13546"/>
    <cellStyle name="40 % – Zvýraznění4 4 2 2 2 2 2 2 3" xfId="13545"/>
    <cellStyle name="40 % – Zvýraznění4 4 2 2 2 2 2 3" xfId="3505"/>
    <cellStyle name="40 % – Zvýraznění4 4 2 2 2 2 2 3 2" xfId="13547"/>
    <cellStyle name="40 % – Zvýraznění4 4 2 2 2 2 2 4" xfId="13544"/>
    <cellStyle name="40 % – Zvýraznění4 4 2 2 2 2 3" xfId="3506"/>
    <cellStyle name="40 % – Zvýraznění4 4 2 2 2 2 3 2" xfId="3507"/>
    <cellStyle name="40 % – Zvýraznění4 4 2 2 2 2 3 2 2" xfId="13549"/>
    <cellStyle name="40 % – Zvýraznění4 4 2 2 2 2 3 3" xfId="13548"/>
    <cellStyle name="40 % – Zvýraznění4 4 2 2 2 2 4" xfId="3508"/>
    <cellStyle name="40 % – Zvýraznění4 4 2 2 2 2 4 2" xfId="13550"/>
    <cellStyle name="40 % – Zvýraznění4 4 2 2 2 2 5" xfId="13543"/>
    <cellStyle name="40 % – Zvýraznění4 4 2 2 2 3" xfId="3509"/>
    <cellStyle name="40 % – Zvýraznění4 4 2 2 2 3 2" xfId="3510"/>
    <cellStyle name="40 % – Zvýraznění4 4 2 2 2 3 2 2" xfId="3511"/>
    <cellStyle name="40 % – Zvýraznění4 4 2 2 2 3 2 2 2" xfId="13553"/>
    <cellStyle name="40 % – Zvýraznění4 4 2 2 2 3 2 3" xfId="13552"/>
    <cellStyle name="40 % – Zvýraznění4 4 2 2 2 3 3" xfId="3512"/>
    <cellStyle name="40 % – Zvýraznění4 4 2 2 2 3 3 2" xfId="13554"/>
    <cellStyle name="40 % – Zvýraznění4 4 2 2 2 3 4" xfId="13551"/>
    <cellStyle name="40 % – Zvýraznění4 4 2 2 2 4" xfId="3513"/>
    <cellStyle name="40 % – Zvýraznění4 4 2 2 2 4 2" xfId="3514"/>
    <cellStyle name="40 % – Zvýraznění4 4 2 2 2 4 2 2" xfId="13556"/>
    <cellStyle name="40 % – Zvýraznění4 4 2 2 2 4 3" xfId="13555"/>
    <cellStyle name="40 % – Zvýraznění4 4 2 2 2 5" xfId="3515"/>
    <cellStyle name="40 % – Zvýraznění4 4 2 2 2 5 2" xfId="13557"/>
    <cellStyle name="40 % – Zvýraznění4 4 2 2 2 6" xfId="13542"/>
    <cellStyle name="40 % – Zvýraznění4 4 2 2 3" xfId="3516"/>
    <cellStyle name="40 % – Zvýraznění4 4 2 2 3 2" xfId="3517"/>
    <cellStyle name="40 % – Zvýraznění4 4 2 2 3 2 2" xfId="3518"/>
    <cellStyle name="40 % – Zvýraznění4 4 2 2 3 2 2 2" xfId="3519"/>
    <cellStyle name="40 % – Zvýraznění4 4 2 2 3 2 2 2 2" xfId="13561"/>
    <cellStyle name="40 % – Zvýraznění4 4 2 2 3 2 2 3" xfId="13560"/>
    <cellStyle name="40 % – Zvýraznění4 4 2 2 3 2 3" xfId="3520"/>
    <cellStyle name="40 % – Zvýraznění4 4 2 2 3 2 3 2" xfId="13562"/>
    <cellStyle name="40 % – Zvýraznění4 4 2 2 3 2 4" xfId="13559"/>
    <cellStyle name="40 % – Zvýraznění4 4 2 2 3 3" xfId="3521"/>
    <cellStyle name="40 % – Zvýraznění4 4 2 2 3 3 2" xfId="3522"/>
    <cellStyle name="40 % – Zvýraznění4 4 2 2 3 3 2 2" xfId="13564"/>
    <cellStyle name="40 % – Zvýraznění4 4 2 2 3 3 3" xfId="13563"/>
    <cellStyle name="40 % – Zvýraznění4 4 2 2 3 4" xfId="3523"/>
    <cellStyle name="40 % – Zvýraznění4 4 2 2 3 4 2" xfId="13565"/>
    <cellStyle name="40 % – Zvýraznění4 4 2 2 3 5" xfId="13558"/>
    <cellStyle name="40 % – Zvýraznění4 4 2 2 4" xfId="3524"/>
    <cellStyle name="40 % – Zvýraznění4 4 2 2 4 2" xfId="3525"/>
    <cellStyle name="40 % – Zvýraznění4 4 2 2 4 2 2" xfId="3526"/>
    <cellStyle name="40 % – Zvýraznění4 4 2 2 4 2 2 2" xfId="13568"/>
    <cellStyle name="40 % – Zvýraznění4 4 2 2 4 2 3" xfId="13567"/>
    <cellStyle name="40 % – Zvýraznění4 4 2 2 4 3" xfId="3527"/>
    <cellStyle name="40 % – Zvýraznění4 4 2 2 4 3 2" xfId="13569"/>
    <cellStyle name="40 % – Zvýraznění4 4 2 2 4 4" xfId="13566"/>
    <cellStyle name="40 % – Zvýraznění4 4 2 2 5" xfId="3528"/>
    <cellStyle name="40 % – Zvýraznění4 4 2 2 5 2" xfId="3529"/>
    <cellStyle name="40 % – Zvýraznění4 4 2 2 5 2 2" xfId="13571"/>
    <cellStyle name="40 % – Zvýraznění4 4 2 2 5 3" xfId="13570"/>
    <cellStyle name="40 % – Zvýraznění4 4 2 2 6" xfId="3530"/>
    <cellStyle name="40 % – Zvýraznění4 4 2 2 6 2" xfId="13572"/>
    <cellStyle name="40 % – Zvýraznění4 4 2 2 7" xfId="13541"/>
    <cellStyle name="40 % – Zvýraznění4 4 2 3" xfId="3531"/>
    <cellStyle name="40 % – Zvýraznění4 4 2 3 2" xfId="3532"/>
    <cellStyle name="40 % – Zvýraznění4 4 2 3 2 2" xfId="3533"/>
    <cellStyle name="40 % – Zvýraznění4 4 2 3 2 2 2" xfId="3534"/>
    <cellStyle name="40 % – Zvýraznění4 4 2 3 2 2 2 2" xfId="3535"/>
    <cellStyle name="40 % – Zvýraznění4 4 2 3 2 2 2 2 2" xfId="13577"/>
    <cellStyle name="40 % – Zvýraznění4 4 2 3 2 2 2 3" xfId="13576"/>
    <cellStyle name="40 % – Zvýraznění4 4 2 3 2 2 3" xfId="3536"/>
    <cellStyle name="40 % – Zvýraznění4 4 2 3 2 2 3 2" xfId="13578"/>
    <cellStyle name="40 % – Zvýraznění4 4 2 3 2 2 4" xfId="13575"/>
    <cellStyle name="40 % – Zvýraznění4 4 2 3 2 3" xfId="3537"/>
    <cellStyle name="40 % – Zvýraznění4 4 2 3 2 3 2" xfId="3538"/>
    <cellStyle name="40 % – Zvýraznění4 4 2 3 2 3 2 2" xfId="13580"/>
    <cellStyle name="40 % – Zvýraznění4 4 2 3 2 3 3" xfId="13579"/>
    <cellStyle name="40 % – Zvýraznění4 4 2 3 2 4" xfId="3539"/>
    <cellStyle name="40 % – Zvýraznění4 4 2 3 2 4 2" xfId="13581"/>
    <cellStyle name="40 % – Zvýraznění4 4 2 3 2 5" xfId="13574"/>
    <cellStyle name="40 % – Zvýraznění4 4 2 3 3" xfId="3540"/>
    <cellStyle name="40 % – Zvýraznění4 4 2 3 3 2" xfId="3541"/>
    <cellStyle name="40 % – Zvýraznění4 4 2 3 3 2 2" xfId="3542"/>
    <cellStyle name="40 % – Zvýraznění4 4 2 3 3 2 2 2" xfId="13584"/>
    <cellStyle name="40 % – Zvýraznění4 4 2 3 3 2 3" xfId="13583"/>
    <cellStyle name="40 % – Zvýraznění4 4 2 3 3 3" xfId="3543"/>
    <cellStyle name="40 % – Zvýraznění4 4 2 3 3 3 2" xfId="13585"/>
    <cellStyle name="40 % – Zvýraznění4 4 2 3 3 4" xfId="13582"/>
    <cellStyle name="40 % – Zvýraznění4 4 2 3 4" xfId="3544"/>
    <cellStyle name="40 % – Zvýraznění4 4 2 3 4 2" xfId="3545"/>
    <cellStyle name="40 % – Zvýraznění4 4 2 3 4 2 2" xfId="13587"/>
    <cellStyle name="40 % – Zvýraznění4 4 2 3 4 3" xfId="13586"/>
    <cellStyle name="40 % – Zvýraznění4 4 2 3 5" xfId="3546"/>
    <cellStyle name="40 % – Zvýraznění4 4 2 3 5 2" xfId="13588"/>
    <cellStyle name="40 % – Zvýraznění4 4 2 3 6" xfId="13573"/>
    <cellStyle name="40 % – Zvýraznění4 4 2 4" xfId="3547"/>
    <cellStyle name="40 % – Zvýraznění4 4 2 4 2" xfId="3548"/>
    <cellStyle name="40 % – Zvýraznění4 4 2 4 2 2" xfId="3549"/>
    <cellStyle name="40 % – Zvýraznění4 4 2 4 2 2 2" xfId="3550"/>
    <cellStyle name="40 % – Zvýraznění4 4 2 4 2 2 2 2" xfId="13592"/>
    <cellStyle name="40 % – Zvýraznění4 4 2 4 2 2 3" xfId="13591"/>
    <cellStyle name="40 % – Zvýraznění4 4 2 4 2 3" xfId="3551"/>
    <cellStyle name="40 % – Zvýraznění4 4 2 4 2 3 2" xfId="13593"/>
    <cellStyle name="40 % – Zvýraznění4 4 2 4 2 4" xfId="13590"/>
    <cellStyle name="40 % – Zvýraznění4 4 2 4 3" xfId="3552"/>
    <cellStyle name="40 % – Zvýraznění4 4 2 4 3 2" xfId="3553"/>
    <cellStyle name="40 % – Zvýraznění4 4 2 4 3 2 2" xfId="13595"/>
    <cellStyle name="40 % – Zvýraznění4 4 2 4 3 3" xfId="13594"/>
    <cellStyle name="40 % – Zvýraznění4 4 2 4 4" xfId="3554"/>
    <cellStyle name="40 % – Zvýraznění4 4 2 4 4 2" xfId="13596"/>
    <cellStyle name="40 % – Zvýraznění4 4 2 4 5" xfId="13589"/>
    <cellStyle name="40 % – Zvýraznění4 4 2 5" xfId="3555"/>
    <cellStyle name="40 % – Zvýraznění4 4 2 5 2" xfId="3556"/>
    <cellStyle name="40 % – Zvýraznění4 4 2 5 2 2" xfId="3557"/>
    <cellStyle name="40 % – Zvýraznění4 4 2 5 2 2 2" xfId="3558"/>
    <cellStyle name="40 % – Zvýraznění4 4 2 5 2 2 2 2" xfId="13600"/>
    <cellStyle name="40 % – Zvýraznění4 4 2 5 2 2 3" xfId="13599"/>
    <cellStyle name="40 % – Zvýraznění4 4 2 5 2 3" xfId="3559"/>
    <cellStyle name="40 % – Zvýraznění4 4 2 5 2 3 2" xfId="13601"/>
    <cellStyle name="40 % – Zvýraznění4 4 2 5 2 4" xfId="13598"/>
    <cellStyle name="40 % – Zvýraznění4 4 2 5 3" xfId="3560"/>
    <cellStyle name="40 % – Zvýraznění4 4 2 5 3 2" xfId="3561"/>
    <cellStyle name="40 % – Zvýraznění4 4 2 5 3 2 2" xfId="13603"/>
    <cellStyle name="40 % – Zvýraznění4 4 2 5 3 3" xfId="13602"/>
    <cellStyle name="40 % – Zvýraznění4 4 2 5 4" xfId="3562"/>
    <cellStyle name="40 % – Zvýraznění4 4 2 5 4 2" xfId="13604"/>
    <cellStyle name="40 % – Zvýraznění4 4 2 5 5" xfId="13597"/>
    <cellStyle name="40 % – Zvýraznění4 4 2 6" xfId="3563"/>
    <cellStyle name="40 % – Zvýraznění4 4 2 6 2" xfId="3564"/>
    <cellStyle name="40 % – Zvýraznění4 4 2 6 2 2" xfId="3565"/>
    <cellStyle name="40 % – Zvýraznění4 4 2 6 2 2 2" xfId="13607"/>
    <cellStyle name="40 % – Zvýraznění4 4 2 6 2 3" xfId="13606"/>
    <cellStyle name="40 % – Zvýraznění4 4 2 6 3" xfId="3566"/>
    <cellStyle name="40 % – Zvýraznění4 4 2 6 3 2" xfId="13608"/>
    <cellStyle name="40 % – Zvýraznění4 4 2 6 4" xfId="13605"/>
    <cellStyle name="40 % – Zvýraznění4 4 2 7" xfId="3567"/>
    <cellStyle name="40 % – Zvýraznění4 4 2 7 2" xfId="3568"/>
    <cellStyle name="40 % – Zvýraznění4 4 2 7 2 2" xfId="13610"/>
    <cellStyle name="40 % – Zvýraznění4 4 2 7 3" xfId="13609"/>
    <cellStyle name="40 % – Zvýraznění4 4 2 8" xfId="3569"/>
    <cellStyle name="40 % – Zvýraznění4 4 2 8 2" xfId="13611"/>
    <cellStyle name="40 % – Zvýraznění4 4 2 9" xfId="13540"/>
    <cellStyle name="40 % – Zvýraznění4 4 3" xfId="3570"/>
    <cellStyle name="40 % – Zvýraznění4 4 3 2" xfId="3571"/>
    <cellStyle name="40 % – Zvýraznění4 4 3 2 2" xfId="3572"/>
    <cellStyle name="40 % – Zvýraznění4 4 3 2 2 2" xfId="3573"/>
    <cellStyle name="40 % – Zvýraznění4 4 3 2 2 2 2" xfId="3574"/>
    <cellStyle name="40 % – Zvýraznění4 4 3 2 2 2 2 2" xfId="3575"/>
    <cellStyle name="40 % – Zvýraznění4 4 3 2 2 2 2 2 2" xfId="13617"/>
    <cellStyle name="40 % – Zvýraznění4 4 3 2 2 2 2 3" xfId="13616"/>
    <cellStyle name="40 % – Zvýraznění4 4 3 2 2 2 3" xfId="3576"/>
    <cellStyle name="40 % – Zvýraznění4 4 3 2 2 2 3 2" xfId="13618"/>
    <cellStyle name="40 % – Zvýraznění4 4 3 2 2 2 4" xfId="13615"/>
    <cellStyle name="40 % – Zvýraznění4 4 3 2 2 3" xfId="3577"/>
    <cellStyle name="40 % – Zvýraznění4 4 3 2 2 3 2" xfId="3578"/>
    <cellStyle name="40 % – Zvýraznění4 4 3 2 2 3 2 2" xfId="13620"/>
    <cellStyle name="40 % – Zvýraznění4 4 3 2 2 3 3" xfId="13619"/>
    <cellStyle name="40 % – Zvýraznění4 4 3 2 2 4" xfId="3579"/>
    <cellStyle name="40 % – Zvýraznění4 4 3 2 2 4 2" xfId="13621"/>
    <cellStyle name="40 % – Zvýraznění4 4 3 2 2 5" xfId="13614"/>
    <cellStyle name="40 % – Zvýraznění4 4 3 2 3" xfId="3580"/>
    <cellStyle name="40 % – Zvýraznění4 4 3 2 3 2" xfId="3581"/>
    <cellStyle name="40 % – Zvýraznění4 4 3 2 3 2 2" xfId="3582"/>
    <cellStyle name="40 % – Zvýraznění4 4 3 2 3 2 2 2" xfId="13624"/>
    <cellStyle name="40 % – Zvýraznění4 4 3 2 3 2 3" xfId="13623"/>
    <cellStyle name="40 % – Zvýraznění4 4 3 2 3 3" xfId="3583"/>
    <cellStyle name="40 % – Zvýraznění4 4 3 2 3 3 2" xfId="13625"/>
    <cellStyle name="40 % – Zvýraznění4 4 3 2 3 4" xfId="13622"/>
    <cellStyle name="40 % – Zvýraznění4 4 3 2 4" xfId="3584"/>
    <cellStyle name="40 % – Zvýraznění4 4 3 2 4 2" xfId="3585"/>
    <cellStyle name="40 % – Zvýraznění4 4 3 2 4 2 2" xfId="13627"/>
    <cellStyle name="40 % – Zvýraznění4 4 3 2 4 3" xfId="13626"/>
    <cellStyle name="40 % – Zvýraznění4 4 3 2 5" xfId="3586"/>
    <cellStyle name="40 % – Zvýraznění4 4 3 2 5 2" xfId="13628"/>
    <cellStyle name="40 % – Zvýraznění4 4 3 2 6" xfId="13613"/>
    <cellStyle name="40 % – Zvýraznění4 4 3 3" xfId="3587"/>
    <cellStyle name="40 % – Zvýraznění4 4 3 3 2" xfId="3588"/>
    <cellStyle name="40 % – Zvýraznění4 4 3 3 2 2" xfId="3589"/>
    <cellStyle name="40 % – Zvýraznění4 4 3 3 2 2 2" xfId="3590"/>
    <cellStyle name="40 % – Zvýraznění4 4 3 3 2 2 2 2" xfId="13632"/>
    <cellStyle name="40 % – Zvýraznění4 4 3 3 2 2 3" xfId="13631"/>
    <cellStyle name="40 % – Zvýraznění4 4 3 3 2 3" xfId="3591"/>
    <cellStyle name="40 % – Zvýraznění4 4 3 3 2 3 2" xfId="13633"/>
    <cellStyle name="40 % – Zvýraznění4 4 3 3 2 4" xfId="13630"/>
    <cellStyle name="40 % – Zvýraznění4 4 3 3 3" xfId="3592"/>
    <cellStyle name="40 % – Zvýraznění4 4 3 3 3 2" xfId="3593"/>
    <cellStyle name="40 % – Zvýraznění4 4 3 3 3 2 2" xfId="13635"/>
    <cellStyle name="40 % – Zvýraznění4 4 3 3 3 3" xfId="13634"/>
    <cellStyle name="40 % – Zvýraznění4 4 3 3 4" xfId="3594"/>
    <cellStyle name="40 % – Zvýraznění4 4 3 3 4 2" xfId="13636"/>
    <cellStyle name="40 % – Zvýraznění4 4 3 3 5" xfId="13629"/>
    <cellStyle name="40 % – Zvýraznění4 4 3 4" xfId="3595"/>
    <cellStyle name="40 % – Zvýraznění4 4 3 4 2" xfId="3596"/>
    <cellStyle name="40 % – Zvýraznění4 4 3 4 2 2" xfId="3597"/>
    <cellStyle name="40 % – Zvýraznění4 4 3 4 2 2 2" xfId="13639"/>
    <cellStyle name="40 % – Zvýraznění4 4 3 4 2 3" xfId="13638"/>
    <cellStyle name="40 % – Zvýraznění4 4 3 4 3" xfId="3598"/>
    <cellStyle name="40 % – Zvýraznění4 4 3 4 3 2" xfId="13640"/>
    <cellStyle name="40 % – Zvýraznění4 4 3 4 4" xfId="13637"/>
    <cellStyle name="40 % – Zvýraznění4 4 3 5" xfId="3599"/>
    <cellStyle name="40 % – Zvýraznění4 4 3 5 2" xfId="3600"/>
    <cellStyle name="40 % – Zvýraznění4 4 3 5 2 2" xfId="13642"/>
    <cellStyle name="40 % – Zvýraznění4 4 3 5 3" xfId="13641"/>
    <cellStyle name="40 % – Zvýraznění4 4 3 6" xfId="3601"/>
    <cellStyle name="40 % – Zvýraznění4 4 3 6 2" xfId="13643"/>
    <cellStyle name="40 % – Zvýraznění4 4 3 7" xfId="13612"/>
    <cellStyle name="40 % – Zvýraznění4 4 4" xfId="3602"/>
    <cellStyle name="40 % – Zvýraznění4 4 4 2" xfId="3603"/>
    <cellStyle name="40 % – Zvýraznění4 4 4 2 2" xfId="3604"/>
    <cellStyle name="40 % – Zvýraznění4 4 4 2 2 2" xfId="3605"/>
    <cellStyle name="40 % – Zvýraznění4 4 4 2 2 2 2" xfId="3606"/>
    <cellStyle name="40 % – Zvýraznění4 4 4 2 2 2 2 2" xfId="13648"/>
    <cellStyle name="40 % – Zvýraznění4 4 4 2 2 2 3" xfId="13647"/>
    <cellStyle name="40 % – Zvýraznění4 4 4 2 2 3" xfId="3607"/>
    <cellStyle name="40 % – Zvýraznění4 4 4 2 2 3 2" xfId="13649"/>
    <cellStyle name="40 % – Zvýraznění4 4 4 2 2 4" xfId="13646"/>
    <cellStyle name="40 % – Zvýraznění4 4 4 2 3" xfId="3608"/>
    <cellStyle name="40 % – Zvýraznění4 4 4 2 3 2" xfId="3609"/>
    <cellStyle name="40 % – Zvýraznění4 4 4 2 3 2 2" xfId="13651"/>
    <cellStyle name="40 % – Zvýraznění4 4 4 2 3 3" xfId="13650"/>
    <cellStyle name="40 % – Zvýraznění4 4 4 2 4" xfId="3610"/>
    <cellStyle name="40 % – Zvýraznění4 4 4 2 4 2" xfId="13652"/>
    <cellStyle name="40 % – Zvýraznění4 4 4 2 5" xfId="13645"/>
    <cellStyle name="40 % – Zvýraznění4 4 4 3" xfId="3611"/>
    <cellStyle name="40 % – Zvýraznění4 4 4 3 2" xfId="3612"/>
    <cellStyle name="40 % – Zvýraznění4 4 4 3 2 2" xfId="3613"/>
    <cellStyle name="40 % – Zvýraznění4 4 4 3 2 2 2" xfId="13655"/>
    <cellStyle name="40 % – Zvýraznění4 4 4 3 2 3" xfId="13654"/>
    <cellStyle name="40 % – Zvýraznění4 4 4 3 3" xfId="3614"/>
    <cellStyle name="40 % – Zvýraznění4 4 4 3 3 2" xfId="13656"/>
    <cellStyle name="40 % – Zvýraznění4 4 4 3 4" xfId="13653"/>
    <cellStyle name="40 % – Zvýraznění4 4 4 4" xfId="3615"/>
    <cellStyle name="40 % – Zvýraznění4 4 4 4 2" xfId="3616"/>
    <cellStyle name="40 % – Zvýraznění4 4 4 4 2 2" xfId="13658"/>
    <cellStyle name="40 % – Zvýraznění4 4 4 4 3" xfId="13657"/>
    <cellStyle name="40 % – Zvýraznění4 4 4 5" xfId="3617"/>
    <cellStyle name="40 % – Zvýraznění4 4 4 5 2" xfId="13659"/>
    <cellStyle name="40 % – Zvýraznění4 4 4 6" xfId="13644"/>
    <cellStyle name="40 % – Zvýraznění4 4 5" xfId="3618"/>
    <cellStyle name="40 % – Zvýraznění4 4 5 2" xfId="3619"/>
    <cellStyle name="40 % – Zvýraznění4 4 5 2 2" xfId="3620"/>
    <cellStyle name="40 % – Zvýraznění4 4 5 2 2 2" xfId="3621"/>
    <cellStyle name="40 % – Zvýraznění4 4 5 2 2 2 2" xfId="13663"/>
    <cellStyle name="40 % – Zvýraznění4 4 5 2 2 3" xfId="13662"/>
    <cellStyle name="40 % – Zvýraznění4 4 5 2 3" xfId="3622"/>
    <cellStyle name="40 % – Zvýraznění4 4 5 2 3 2" xfId="13664"/>
    <cellStyle name="40 % – Zvýraznění4 4 5 2 4" xfId="13661"/>
    <cellStyle name="40 % – Zvýraznění4 4 5 3" xfId="3623"/>
    <cellStyle name="40 % – Zvýraznění4 4 5 3 2" xfId="3624"/>
    <cellStyle name="40 % – Zvýraznění4 4 5 3 2 2" xfId="13666"/>
    <cellStyle name="40 % – Zvýraznění4 4 5 3 3" xfId="13665"/>
    <cellStyle name="40 % – Zvýraznění4 4 5 4" xfId="3625"/>
    <cellStyle name="40 % – Zvýraznění4 4 5 4 2" xfId="13667"/>
    <cellStyle name="40 % – Zvýraznění4 4 5 5" xfId="13660"/>
    <cellStyle name="40 % – Zvýraznění4 4 6" xfId="3626"/>
    <cellStyle name="40 % – Zvýraznění4 4 6 2" xfId="3627"/>
    <cellStyle name="40 % – Zvýraznění4 4 6 2 2" xfId="3628"/>
    <cellStyle name="40 % – Zvýraznění4 4 6 2 2 2" xfId="3629"/>
    <cellStyle name="40 % – Zvýraznění4 4 6 2 2 2 2" xfId="13671"/>
    <cellStyle name="40 % – Zvýraznění4 4 6 2 2 3" xfId="13670"/>
    <cellStyle name="40 % – Zvýraznění4 4 6 2 3" xfId="3630"/>
    <cellStyle name="40 % – Zvýraznění4 4 6 2 3 2" xfId="13672"/>
    <cellStyle name="40 % – Zvýraznění4 4 6 2 4" xfId="13669"/>
    <cellStyle name="40 % – Zvýraznění4 4 6 3" xfId="3631"/>
    <cellStyle name="40 % – Zvýraznění4 4 6 3 2" xfId="3632"/>
    <cellStyle name="40 % – Zvýraznění4 4 6 3 2 2" xfId="13674"/>
    <cellStyle name="40 % – Zvýraznění4 4 6 3 3" xfId="13673"/>
    <cellStyle name="40 % – Zvýraznění4 4 6 4" xfId="3633"/>
    <cellStyle name="40 % – Zvýraznění4 4 6 4 2" xfId="13675"/>
    <cellStyle name="40 % – Zvýraznění4 4 6 5" xfId="13668"/>
    <cellStyle name="40 % – Zvýraznění4 4 7" xfId="3634"/>
    <cellStyle name="40 % – Zvýraznění4 4 7 2" xfId="3635"/>
    <cellStyle name="40 % – Zvýraznění4 4 7 2 2" xfId="3636"/>
    <cellStyle name="40 % – Zvýraznění4 4 7 2 2 2" xfId="13678"/>
    <cellStyle name="40 % – Zvýraznění4 4 7 2 3" xfId="13677"/>
    <cellStyle name="40 % – Zvýraznění4 4 7 3" xfId="3637"/>
    <cellStyle name="40 % – Zvýraznění4 4 7 3 2" xfId="13679"/>
    <cellStyle name="40 % – Zvýraznění4 4 7 4" xfId="13676"/>
    <cellStyle name="40 % – Zvýraznění4 4 8" xfId="3638"/>
    <cellStyle name="40 % – Zvýraznění4 4 8 2" xfId="3639"/>
    <cellStyle name="40 % – Zvýraznění4 4 8 2 2" xfId="13681"/>
    <cellStyle name="40 % – Zvýraznění4 4 8 3" xfId="13680"/>
    <cellStyle name="40 % – Zvýraznění4 4 9" xfId="3640"/>
    <cellStyle name="40 % – Zvýraznění4 4 9 2" xfId="13682"/>
    <cellStyle name="40 % – Zvýraznění5 2" xfId="3641"/>
    <cellStyle name="40 % – Zvýraznění5 3" xfId="3642"/>
    <cellStyle name="40 % – Zvýraznění5 3 10" xfId="11827"/>
    <cellStyle name="40 % – Zvýraznění5 3 2" xfId="3643"/>
    <cellStyle name="40 % – Zvýraznění5 3 2 2" xfId="3644"/>
    <cellStyle name="40 % – Zvýraznění5 3 2 2 2" xfId="3645"/>
    <cellStyle name="40 % – Zvýraznění5 3 2 2 2 2" xfId="3646"/>
    <cellStyle name="40 % – Zvýraznění5 3 2 2 2 2 2" xfId="3647"/>
    <cellStyle name="40 % – Zvýraznění5 3 2 2 2 2 2 2" xfId="3648"/>
    <cellStyle name="40 % – Zvýraznění5 3 2 2 2 2 2 2 2" xfId="13689"/>
    <cellStyle name="40 % – Zvýraznění5 3 2 2 2 2 2 3" xfId="13688"/>
    <cellStyle name="40 % – Zvýraznění5 3 2 2 2 2 3" xfId="3649"/>
    <cellStyle name="40 % – Zvýraznění5 3 2 2 2 2 3 2" xfId="13690"/>
    <cellStyle name="40 % – Zvýraznění5 3 2 2 2 2 4" xfId="13687"/>
    <cellStyle name="40 % – Zvýraznění5 3 2 2 2 3" xfId="3650"/>
    <cellStyle name="40 % – Zvýraznění5 3 2 2 2 3 2" xfId="3651"/>
    <cellStyle name="40 % – Zvýraznění5 3 2 2 2 3 2 2" xfId="13692"/>
    <cellStyle name="40 % – Zvýraznění5 3 2 2 2 3 3" xfId="13691"/>
    <cellStyle name="40 % – Zvýraznění5 3 2 2 2 4" xfId="3652"/>
    <cellStyle name="40 % – Zvýraznění5 3 2 2 2 4 2" xfId="13693"/>
    <cellStyle name="40 % – Zvýraznění5 3 2 2 2 5" xfId="13686"/>
    <cellStyle name="40 % – Zvýraznění5 3 2 2 3" xfId="3653"/>
    <cellStyle name="40 % – Zvýraznění5 3 2 2 3 2" xfId="3654"/>
    <cellStyle name="40 % – Zvýraznění5 3 2 2 3 2 2" xfId="3655"/>
    <cellStyle name="40 % – Zvýraznění5 3 2 2 3 2 2 2" xfId="13696"/>
    <cellStyle name="40 % – Zvýraznění5 3 2 2 3 2 3" xfId="13695"/>
    <cellStyle name="40 % – Zvýraznění5 3 2 2 3 3" xfId="3656"/>
    <cellStyle name="40 % – Zvýraznění5 3 2 2 3 3 2" xfId="13697"/>
    <cellStyle name="40 % – Zvýraznění5 3 2 2 3 4" xfId="13694"/>
    <cellStyle name="40 % – Zvýraznění5 3 2 2 4" xfId="3657"/>
    <cellStyle name="40 % – Zvýraznění5 3 2 2 4 2" xfId="3658"/>
    <cellStyle name="40 % – Zvýraznění5 3 2 2 4 2 2" xfId="13699"/>
    <cellStyle name="40 % – Zvýraznění5 3 2 2 4 3" xfId="13698"/>
    <cellStyle name="40 % – Zvýraznění5 3 2 2 5" xfId="3659"/>
    <cellStyle name="40 % – Zvýraznění5 3 2 2 5 2" xfId="13700"/>
    <cellStyle name="40 % – Zvýraznění5 3 2 2 6" xfId="13685"/>
    <cellStyle name="40 % – Zvýraznění5 3 2 3" xfId="3660"/>
    <cellStyle name="40 % – Zvýraznění5 3 2 3 2" xfId="3661"/>
    <cellStyle name="40 % – Zvýraznění5 3 2 3 2 2" xfId="3662"/>
    <cellStyle name="40 % – Zvýraznění5 3 2 3 2 2 2" xfId="3663"/>
    <cellStyle name="40 % – Zvýraznění5 3 2 3 2 2 2 2" xfId="13704"/>
    <cellStyle name="40 % – Zvýraznění5 3 2 3 2 2 3" xfId="13703"/>
    <cellStyle name="40 % – Zvýraznění5 3 2 3 2 3" xfId="3664"/>
    <cellStyle name="40 % – Zvýraznění5 3 2 3 2 3 2" xfId="13705"/>
    <cellStyle name="40 % – Zvýraznění5 3 2 3 2 4" xfId="13702"/>
    <cellStyle name="40 % – Zvýraznění5 3 2 3 3" xfId="3665"/>
    <cellStyle name="40 % – Zvýraznění5 3 2 3 3 2" xfId="3666"/>
    <cellStyle name="40 % – Zvýraznění5 3 2 3 3 2 2" xfId="13707"/>
    <cellStyle name="40 % – Zvýraznění5 3 2 3 3 3" xfId="13706"/>
    <cellStyle name="40 % – Zvýraznění5 3 2 3 4" xfId="3667"/>
    <cellStyle name="40 % – Zvýraznění5 3 2 3 4 2" xfId="13708"/>
    <cellStyle name="40 % – Zvýraznění5 3 2 3 5" xfId="13701"/>
    <cellStyle name="40 % – Zvýraznění5 3 2 4" xfId="3668"/>
    <cellStyle name="40 % – Zvýraznění5 3 2 4 2" xfId="3669"/>
    <cellStyle name="40 % – Zvýraznění5 3 2 4 2 2" xfId="3670"/>
    <cellStyle name="40 % – Zvýraznění5 3 2 4 2 2 2" xfId="13711"/>
    <cellStyle name="40 % – Zvýraznění5 3 2 4 2 3" xfId="13710"/>
    <cellStyle name="40 % – Zvýraznění5 3 2 4 3" xfId="3671"/>
    <cellStyle name="40 % – Zvýraznění5 3 2 4 3 2" xfId="13712"/>
    <cellStyle name="40 % – Zvýraznění5 3 2 4 4" xfId="13709"/>
    <cellStyle name="40 % – Zvýraznění5 3 2 5" xfId="3672"/>
    <cellStyle name="40 % – Zvýraznění5 3 2 5 2" xfId="3673"/>
    <cellStyle name="40 % – Zvýraznění5 3 2 5 2 2" xfId="13714"/>
    <cellStyle name="40 % – Zvýraznění5 3 2 5 3" xfId="13713"/>
    <cellStyle name="40 % – Zvýraznění5 3 2 6" xfId="3674"/>
    <cellStyle name="40 % – Zvýraznění5 3 2 6 2" xfId="13715"/>
    <cellStyle name="40 % – Zvýraznění5 3 2 7" xfId="13684"/>
    <cellStyle name="40 % – Zvýraznění5 3 3" xfId="3675"/>
    <cellStyle name="40 % – Zvýraznění5 3 3 2" xfId="3676"/>
    <cellStyle name="40 % – Zvýraznění5 3 3 2 2" xfId="3677"/>
    <cellStyle name="40 % – Zvýraznění5 3 3 2 2 2" xfId="3678"/>
    <cellStyle name="40 % – Zvýraznění5 3 3 2 2 2 2" xfId="3679"/>
    <cellStyle name="40 % – Zvýraznění5 3 3 2 2 2 2 2" xfId="13720"/>
    <cellStyle name="40 % – Zvýraznění5 3 3 2 2 2 3" xfId="13719"/>
    <cellStyle name="40 % – Zvýraznění5 3 3 2 2 3" xfId="3680"/>
    <cellStyle name="40 % – Zvýraznění5 3 3 2 2 3 2" xfId="13721"/>
    <cellStyle name="40 % – Zvýraznění5 3 3 2 2 4" xfId="13718"/>
    <cellStyle name="40 % – Zvýraznění5 3 3 2 3" xfId="3681"/>
    <cellStyle name="40 % – Zvýraznění5 3 3 2 3 2" xfId="3682"/>
    <cellStyle name="40 % – Zvýraznění5 3 3 2 3 2 2" xfId="13723"/>
    <cellStyle name="40 % – Zvýraznění5 3 3 2 3 3" xfId="13722"/>
    <cellStyle name="40 % – Zvýraznění5 3 3 2 4" xfId="3683"/>
    <cellStyle name="40 % – Zvýraznění5 3 3 2 4 2" xfId="13724"/>
    <cellStyle name="40 % – Zvýraznění5 3 3 2 5" xfId="13717"/>
    <cellStyle name="40 % – Zvýraznění5 3 3 3" xfId="3684"/>
    <cellStyle name="40 % – Zvýraznění5 3 3 3 2" xfId="3685"/>
    <cellStyle name="40 % – Zvýraznění5 3 3 3 2 2" xfId="3686"/>
    <cellStyle name="40 % – Zvýraznění5 3 3 3 2 2 2" xfId="13727"/>
    <cellStyle name="40 % – Zvýraznění5 3 3 3 2 3" xfId="13726"/>
    <cellStyle name="40 % – Zvýraznění5 3 3 3 3" xfId="3687"/>
    <cellStyle name="40 % – Zvýraznění5 3 3 3 3 2" xfId="13728"/>
    <cellStyle name="40 % – Zvýraznění5 3 3 3 4" xfId="13725"/>
    <cellStyle name="40 % – Zvýraznění5 3 3 4" xfId="3688"/>
    <cellStyle name="40 % – Zvýraznění5 3 3 4 2" xfId="3689"/>
    <cellStyle name="40 % – Zvýraznění5 3 3 4 2 2" xfId="13730"/>
    <cellStyle name="40 % – Zvýraznění5 3 3 4 3" xfId="13729"/>
    <cellStyle name="40 % – Zvýraznění5 3 3 5" xfId="3690"/>
    <cellStyle name="40 % – Zvýraznění5 3 3 5 2" xfId="13731"/>
    <cellStyle name="40 % – Zvýraznění5 3 3 6" xfId="13716"/>
    <cellStyle name="40 % – Zvýraznění5 3 4" xfId="3691"/>
    <cellStyle name="40 % – Zvýraznění5 3 4 2" xfId="3692"/>
    <cellStyle name="40 % – Zvýraznění5 3 4 2 2" xfId="3693"/>
    <cellStyle name="40 % – Zvýraznění5 3 4 2 2 2" xfId="3694"/>
    <cellStyle name="40 % – Zvýraznění5 3 4 2 2 2 2" xfId="13735"/>
    <cellStyle name="40 % – Zvýraznění5 3 4 2 2 3" xfId="13734"/>
    <cellStyle name="40 % – Zvýraznění5 3 4 2 3" xfId="3695"/>
    <cellStyle name="40 % – Zvýraznění5 3 4 2 3 2" xfId="13736"/>
    <cellStyle name="40 % – Zvýraznění5 3 4 2 4" xfId="13733"/>
    <cellStyle name="40 % – Zvýraznění5 3 4 3" xfId="3696"/>
    <cellStyle name="40 % – Zvýraznění5 3 4 3 2" xfId="3697"/>
    <cellStyle name="40 % – Zvýraznění5 3 4 3 2 2" xfId="13738"/>
    <cellStyle name="40 % – Zvýraznění5 3 4 3 3" xfId="13737"/>
    <cellStyle name="40 % – Zvýraznění5 3 4 4" xfId="3698"/>
    <cellStyle name="40 % – Zvýraznění5 3 4 4 2" xfId="13739"/>
    <cellStyle name="40 % – Zvýraznění5 3 4 5" xfId="13732"/>
    <cellStyle name="40 % – Zvýraznění5 3 5" xfId="3699"/>
    <cellStyle name="40 % – Zvýraznění5 3 5 2" xfId="3700"/>
    <cellStyle name="40 % – Zvýraznění5 3 5 2 2" xfId="3701"/>
    <cellStyle name="40 % – Zvýraznění5 3 5 2 2 2" xfId="3702"/>
    <cellStyle name="40 % – Zvýraznění5 3 5 2 2 2 2" xfId="13743"/>
    <cellStyle name="40 % – Zvýraznění5 3 5 2 2 3" xfId="13742"/>
    <cellStyle name="40 % – Zvýraznění5 3 5 2 3" xfId="3703"/>
    <cellStyle name="40 % – Zvýraznění5 3 5 2 3 2" xfId="13744"/>
    <cellStyle name="40 % – Zvýraznění5 3 5 2 4" xfId="13741"/>
    <cellStyle name="40 % – Zvýraznění5 3 5 3" xfId="3704"/>
    <cellStyle name="40 % – Zvýraznění5 3 5 3 2" xfId="3705"/>
    <cellStyle name="40 % – Zvýraznění5 3 5 3 2 2" xfId="13746"/>
    <cellStyle name="40 % – Zvýraznění5 3 5 3 3" xfId="13745"/>
    <cellStyle name="40 % – Zvýraznění5 3 5 4" xfId="3706"/>
    <cellStyle name="40 % – Zvýraznění5 3 5 4 2" xfId="13747"/>
    <cellStyle name="40 % – Zvýraznění5 3 5 5" xfId="13740"/>
    <cellStyle name="40 % – Zvýraznění5 3 6" xfId="3707"/>
    <cellStyle name="40 % – Zvýraznění5 3 6 2" xfId="3708"/>
    <cellStyle name="40 % – Zvýraznění5 3 6 2 2" xfId="3709"/>
    <cellStyle name="40 % – Zvýraznění5 3 6 2 2 2" xfId="13750"/>
    <cellStyle name="40 % – Zvýraznění5 3 6 2 3" xfId="13749"/>
    <cellStyle name="40 % – Zvýraznění5 3 6 3" xfId="3710"/>
    <cellStyle name="40 % – Zvýraznění5 3 6 3 2" xfId="13751"/>
    <cellStyle name="40 % – Zvýraznění5 3 6 4" xfId="13748"/>
    <cellStyle name="40 % – Zvýraznění5 3 7" xfId="3711"/>
    <cellStyle name="40 % – Zvýraznění5 3 7 2" xfId="3712"/>
    <cellStyle name="40 % – Zvýraznění5 3 7 2 2" xfId="13753"/>
    <cellStyle name="40 % – Zvýraznění5 3 7 3" xfId="13752"/>
    <cellStyle name="40 % – Zvýraznění5 3 8" xfId="3713"/>
    <cellStyle name="40 % – Zvýraznění5 3 8 2" xfId="13754"/>
    <cellStyle name="40 % – Zvýraznění5 3 9" xfId="13683"/>
    <cellStyle name="40 % – Zvýraznění5 4" xfId="3714"/>
    <cellStyle name="40 % – Zvýraznění5 4 10" xfId="13755"/>
    <cellStyle name="40 % – Zvýraznění5 4 2" xfId="3715"/>
    <cellStyle name="40 % – Zvýraznění5 4 2 2" xfId="3716"/>
    <cellStyle name="40 % – Zvýraznění5 4 2 2 2" xfId="3717"/>
    <cellStyle name="40 % – Zvýraznění5 4 2 2 2 2" xfId="3718"/>
    <cellStyle name="40 % – Zvýraznění5 4 2 2 2 2 2" xfId="3719"/>
    <cellStyle name="40 % – Zvýraznění5 4 2 2 2 2 2 2" xfId="3720"/>
    <cellStyle name="40 % – Zvýraznění5 4 2 2 2 2 2 2 2" xfId="3721"/>
    <cellStyle name="40 % – Zvýraznění5 4 2 2 2 2 2 2 2 2" xfId="13762"/>
    <cellStyle name="40 % – Zvýraznění5 4 2 2 2 2 2 2 3" xfId="13761"/>
    <cellStyle name="40 % – Zvýraznění5 4 2 2 2 2 2 3" xfId="3722"/>
    <cellStyle name="40 % – Zvýraznění5 4 2 2 2 2 2 3 2" xfId="13763"/>
    <cellStyle name="40 % – Zvýraznění5 4 2 2 2 2 2 4" xfId="13760"/>
    <cellStyle name="40 % – Zvýraznění5 4 2 2 2 2 3" xfId="3723"/>
    <cellStyle name="40 % – Zvýraznění5 4 2 2 2 2 3 2" xfId="3724"/>
    <cellStyle name="40 % – Zvýraznění5 4 2 2 2 2 3 2 2" xfId="13765"/>
    <cellStyle name="40 % – Zvýraznění5 4 2 2 2 2 3 3" xfId="13764"/>
    <cellStyle name="40 % – Zvýraznění5 4 2 2 2 2 4" xfId="3725"/>
    <cellStyle name="40 % – Zvýraznění5 4 2 2 2 2 4 2" xfId="13766"/>
    <cellStyle name="40 % – Zvýraznění5 4 2 2 2 2 5" xfId="13759"/>
    <cellStyle name="40 % – Zvýraznění5 4 2 2 2 3" xfId="3726"/>
    <cellStyle name="40 % – Zvýraznění5 4 2 2 2 3 2" xfId="3727"/>
    <cellStyle name="40 % – Zvýraznění5 4 2 2 2 3 2 2" xfId="3728"/>
    <cellStyle name="40 % – Zvýraznění5 4 2 2 2 3 2 2 2" xfId="13769"/>
    <cellStyle name="40 % – Zvýraznění5 4 2 2 2 3 2 3" xfId="13768"/>
    <cellStyle name="40 % – Zvýraznění5 4 2 2 2 3 3" xfId="3729"/>
    <cellStyle name="40 % – Zvýraznění5 4 2 2 2 3 3 2" xfId="13770"/>
    <cellStyle name="40 % – Zvýraznění5 4 2 2 2 3 4" xfId="13767"/>
    <cellStyle name="40 % – Zvýraznění5 4 2 2 2 4" xfId="3730"/>
    <cellStyle name="40 % – Zvýraznění5 4 2 2 2 4 2" xfId="3731"/>
    <cellStyle name="40 % – Zvýraznění5 4 2 2 2 4 2 2" xfId="13772"/>
    <cellStyle name="40 % – Zvýraznění5 4 2 2 2 4 3" xfId="13771"/>
    <cellStyle name="40 % – Zvýraznění5 4 2 2 2 5" xfId="3732"/>
    <cellStyle name="40 % – Zvýraznění5 4 2 2 2 5 2" xfId="13773"/>
    <cellStyle name="40 % – Zvýraznění5 4 2 2 2 6" xfId="13758"/>
    <cellStyle name="40 % – Zvýraznění5 4 2 2 3" xfId="3733"/>
    <cellStyle name="40 % – Zvýraznění5 4 2 2 3 2" xfId="3734"/>
    <cellStyle name="40 % – Zvýraznění5 4 2 2 3 2 2" xfId="3735"/>
    <cellStyle name="40 % – Zvýraznění5 4 2 2 3 2 2 2" xfId="3736"/>
    <cellStyle name="40 % – Zvýraznění5 4 2 2 3 2 2 2 2" xfId="13777"/>
    <cellStyle name="40 % – Zvýraznění5 4 2 2 3 2 2 3" xfId="13776"/>
    <cellStyle name="40 % – Zvýraznění5 4 2 2 3 2 3" xfId="3737"/>
    <cellStyle name="40 % – Zvýraznění5 4 2 2 3 2 3 2" xfId="13778"/>
    <cellStyle name="40 % – Zvýraznění5 4 2 2 3 2 4" xfId="13775"/>
    <cellStyle name="40 % – Zvýraznění5 4 2 2 3 3" xfId="3738"/>
    <cellStyle name="40 % – Zvýraznění5 4 2 2 3 3 2" xfId="3739"/>
    <cellStyle name="40 % – Zvýraznění5 4 2 2 3 3 2 2" xfId="13780"/>
    <cellStyle name="40 % – Zvýraznění5 4 2 2 3 3 3" xfId="13779"/>
    <cellStyle name="40 % – Zvýraznění5 4 2 2 3 4" xfId="3740"/>
    <cellStyle name="40 % – Zvýraznění5 4 2 2 3 4 2" xfId="13781"/>
    <cellStyle name="40 % – Zvýraznění5 4 2 2 3 5" xfId="13774"/>
    <cellStyle name="40 % – Zvýraznění5 4 2 2 4" xfId="3741"/>
    <cellStyle name="40 % – Zvýraznění5 4 2 2 4 2" xfId="3742"/>
    <cellStyle name="40 % – Zvýraznění5 4 2 2 4 2 2" xfId="3743"/>
    <cellStyle name="40 % – Zvýraznění5 4 2 2 4 2 2 2" xfId="13784"/>
    <cellStyle name="40 % – Zvýraznění5 4 2 2 4 2 3" xfId="13783"/>
    <cellStyle name="40 % – Zvýraznění5 4 2 2 4 3" xfId="3744"/>
    <cellStyle name="40 % – Zvýraznění5 4 2 2 4 3 2" xfId="13785"/>
    <cellStyle name="40 % – Zvýraznění5 4 2 2 4 4" xfId="13782"/>
    <cellStyle name="40 % – Zvýraznění5 4 2 2 5" xfId="3745"/>
    <cellStyle name="40 % – Zvýraznění5 4 2 2 5 2" xfId="3746"/>
    <cellStyle name="40 % – Zvýraznění5 4 2 2 5 2 2" xfId="13787"/>
    <cellStyle name="40 % – Zvýraznění5 4 2 2 5 3" xfId="13786"/>
    <cellStyle name="40 % – Zvýraznění5 4 2 2 6" xfId="3747"/>
    <cellStyle name="40 % – Zvýraznění5 4 2 2 6 2" xfId="13788"/>
    <cellStyle name="40 % – Zvýraznění5 4 2 2 7" xfId="13757"/>
    <cellStyle name="40 % – Zvýraznění5 4 2 3" xfId="3748"/>
    <cellStyle name="40 % – Zvýraznění5 4 2 3 2" xfId="3749"/>
    <cellStyle name="40 % – Zvýraznění5 4 2 3 2 2" xfId="3750"/>
    <cellStyle name="40 % – Zvýraznění5 4 2 3 2 2 2" xfId="3751"/>
    <cellStyle name="40 % – Zvýraznění5 4 2 3 2 2 2 2" xfId="3752"/>
    <cellStyle name="40 % – Zvýraznění5 4 2 3 2 2 2 2 2" xfId="13793"/>
    <cellStyle name="40 % – Zvýraznění5 4 2 3 2 2 2 3" xfId="13792"/>
    <cellStyle name="40 % – Zvýraznění5 4 2 3 2 2 3" xfId="3753"/>
    <cellStyle name="40 % – Zvýraznění5 4 2 3 2 2 3 2" xfId="13794"/>
    <cellStyle name="40 % – Zvýraznění5 4 2 3 2 2 4" xfId="13791"/>
    <cellStyle name="40 % – Zvýraznění5 4 2 3 2 3" xfId="3754"/>
    <cellStyle name="40 % – Zvýraznění5 4 2 3 2 3 2" xfId="3755"/>
    <cellStyle name="40 % – Zvýraznění5 4 2 3 2 3 2 2" xfId="13796"/>
    <cellStyle name="40 % – Zvýraznění5 4 2 3 2 3 3" xfId="13795"/>
    <cellStyle name="40 % – Zvýraznění5 4 2 3 2 4" xfId="3756"/>
    <cellStyle name="40 % – Zvýraznění5 4 2 3 2 4 2" xfId="13797"/>
    <cellStyle name="40 % – Zvýraznění5 4 2 3 2 5" xfId="13790"/>
    <cellStyle name="40 % – Zvýraznění5 4 2 3 3" xfId="3757"/>
    <cellStyle name="40 % – Zvýraznění5 4 2 3 3 2" xfId="3758"/>
    <cellStyle name="40 % – Zvýraznění5 4 2 3 3 2 2" xfId="3759"/>
    <cellStyle name="40 % – Zvýraznění5 4 2 3 3 2 2 2" xfId="13800"/>
    <cellStyle name="40 % – Zvýraznění5 4 2 3 3 2 3" xfId="13799"/>
    <cellStyle name="40 % – Zvýraznění5 4 2 3 3 3" xfId="3760"/>
    <cellStyle name="40 % – Zvýraznění5 4 2 3 3 3 2" xfId="13801"/>
    <cellStyle name="40 % – Zvýraznění5 4 2 3 3 4" xfId="13798"/>
    <cellStyle name="40 % – Zvýraznění5 4 2 3 4" xfId="3761"/>
    <cellStyle name="40 % – Zvýraznění5 4 2 3 4 2" xfId="3762"/>
    <cellStyle name="40 % – Zvýraznění5 4 2 3 4 2 2" xfId="13803"/>
    <cellStyle name="40 % – Zvýraznění5 4 2 3 4 3" xfId="13802"/>
    <cellStyle name="40 % – Zvýraznění5 4 2 3 5" xfId="3763"/>
    <cellStyle name="40 % – Zvýraznění5 4 2 3 5 2" xfId="13804"/>
    <cellStyle name="40 % – Zvýraznění5 4 2 3 6" xfId="13789"/>
    <cellStyle name="40 % – Zvýraznění5 4 2 4" xfId="3764"/>
    <cellStyle name="40 % – Zvýraznění5 4 2 4 2" xfId="3765"/>
    <cellStyle name="40 % – Zvýraznění5 4 2 4 2 2" xfId="3766"/>
    <cellStyle name="40 % – Zvýraznění5 4 2 4 2 2 2" xfId="3767"/>
    <cellStyle name="40 % – Zvýraznění5 4 2 4 2 2 2 2" xfId="13808"/>
    <cellStyle name="40 % – Zvýraznění5 4 2 4 2 2 3" xfId="13807"/>
    <cellStyle name="40 % – Zvýraznění5 4 2 4 2 3" xfId="3768"/>
    <cellStyle name="40 % – Zvýraznění5 4 2 4 2 3 2" xfId="13809"/>
    <cellStyle name="40 % – Zvýraznění5 4 2 4 2 4" xfId="13806"/>
    <cellStyle name="40 % – Zvýraznění5 4 2 4 3" xfId="3769"/>
    <cellStyle name="40 % – Zvýraznění5 4 2 4 3 2" xfId="3770"/>
    <cellStyle name="40 % – Zvýraznění5 4 2 4 3 2 2" xfId="13811"/>
    <cellStyle name="40 % – Zvýraznění5 4 2 4 3 3" xfId="13810"/>
    <cellStyle name="40 % – Zvýraznění5 4 2 4 4" xfId="3771"/>
    <cellStyle name="40 % – Zvýraznění5 4 2 4 4 2" xfId="13812"/>
    <cellStyle name="40 % – Zvýraznění5 4 2 4 5" xfId="13805"/>
    <cellStyle name="40 % – Zvýraznění5 4 2 5" xfId="3772"/>
    <cellStyle name="40 % – Zvýraznění5 4 2 5 2" xfId="3773"/>
    <cellStyle name="40 % – Zvýraznění5 4 2 5 2 2" xfId="3774"/>
    <cellStyle name="40 % – Zvýraznění5 4 2 5 2 2 2" xfId="3775"/>
    <cellStyle name="40 % – Zvýraznění5 4 2 5 2 2 2 2" xfId="13816"/>
    <cellStyle name="40 % – Zvýraznění5 4 2 5 2 2 3" xfId="13815"/>
    <cellStyle name="40 % – Zvýraznění5 4 2 5 2 3" xfId="3776"/>
    <cellStyle name="40 % – Zvýraznění5 4 2 5 2 3 2" xfId="13817"/>
    <cellStyle name="40 % – Zvýraznění5 4 2 5 2 4" xfId="13814"/>
    <cellStyle name="40 % – Zvýraznění5 4 2 5 3" xfId="3777"/>
    <cellStyle name="40 % – Zvýraznění5 4 2 5 3 2" xfId="3778"/>
    <cellStyle name="40 % – Zvýraznění5 4 2 5 3 2 2" xfId="13819"/>
    <cellStyle name="40 % – Zvýraznění5 4 2 5 3 3" xfId="13818"/>
    <cellStyle name="40 % – Zvýraznění5 4 2 5 4" xfId="3779"/>
    <cellStyle name="40 % – Zvýraznění5 4 2 5 4 2" xfId="13820"/>
    <cellStyle name="40 % – Zvýraznění5 4 2 5 5" xfId="13813"/>
    <cellStyle name="40 % – Zvýraznění5 4 2 6" xfId="3780"/>
    <cellStyle name="40 % – Zvýraznění5 4 2 6 2" xfId="3781"/>
    <cellStyle name="40 % – Zvýraznění5 4 2 6 2 2" xfId="3782"/>
    <cellStyle name="40 % – Zvýraznění5 4 2 6 2 2 2" xfId="13823"/>
    <cellStyle name="40 % – Zvýraznění5 4 2 6 2 3" xfId="13822"/>
    <cellStyle name="40 % – Zvýraznění5 4 2 6 3" xfId="3783"/>
    <cellStyle name="40 % – Zvýraznění5 4 2 6 3 2" xfId="13824"/>
    <cellStyle name="40 % – Zvýraznění5 4 2 6 4" xfId="13821"/>
    <cellStyle name="40 % – Zvýraznění5 4 2 7" xfId="3784"/>
    <cellStyle name="40 % – Zvýraznění5 4 2 7 2" xfId="3785"/>
    <cellStyle name="40 % – Zvýraznění5 4 2 7 2 2" xfId="13826"/>
    <cellStyle name="40 % – Zvýraznění5 4 2 7 3" xfId="13825"/>
    <cellStyle name="40 % – Zvýraznění5 4 2 8" xfId="3786"/>
    <cellStyle name="40 % – Zvýraznění5 4 2 8 2" xfId="13827"/>
    <cellStyle name="40 % – Zvýraznění5 4 2 9" xfId="13756"/>
    <cellStyle name="40 % – Zvýraznění5 4 3" xfId="3787"/>
    <cellStyle name="40 % – Zvýraznění5 4 3 2" xfId="3788"/>
    <cellStyle name="40 % – Zvýraznění5 4 3 2 2" xfId="3789"/>
    <cellStyle name="40 % – Zvýraznění5 4 3 2 2 2" xfId="3790"/>
    <cellStyle name="40 % – Zvýraznění5 4 3 2 2 2 2" xfId="3791"/>
    <cellStyle name="40 % – Zvýraznění5 4 3 2 2 2 2 2" xfId="3792"/>
    <cellStyle name="40 % – Zvýraznění5 4 3 2 2 2 2 2 2" xfId="13833"/>
    <cellStyle name="40 % – Zvýraznění5 4 3 2 2 2 2 3" xfId="13832"/>
    <cellStyle name="40 % – Zvýraznění5 4 3 2 2 2 3" xfId="3793"/>
    <cellStyle name="40 % – Zvýraznění5 4 3 2 2 2 3 2" xfId="13834"/>
    <cellStyle name="40 % – Zvýraznění5 4 3 2 2 2 4" xfId="13831"/>
    <cellStyle name="40 % – Zvýraznění5 4 3 2 2 3" xfId="3794"/>
    <cellStyle name="40 % – Zvýraznění5 4 3 2 2 3 2" xfId="3795"/>
    <cellStyle name="40 % – Zvýraznění5 4 3 2 2 3 2 2" xfId="13836"/>
    <cellStyle name="40 % – Zvýraznění5 4 3 2 2 3 3" xfId="13835"/>
    <cellStyle name="40 % – Zvýraznění5 4 3 2 2 4" xfId="3796"/>
    <cellStyle name="40 % – Zvýraznění5 4 3 2 2 4 2" xfId="13837"/>
    <cellStyle name="40 % – Zvýraznění5 4 3 2 2 5" xfId="13830"/>
    <cellStyle name="40 % – Zvýraznění5 4 3 2 3" xfId="3797"/>
    <cellStyle name="40 % – Zvýraznění5 4 3 2 3 2" xfId="3798"/>
    <cellStyle name="40 % – Zvýraznění5 4 3 2 3 2 2" xfId="3799"/>
    <cellStyle name="40 % – Zvýraznění5 4 3 2 3 2 2 2" xfId="13840"/>
    <cellStyle name="40 % – Zvýraznění5 4 3 2 3 2 3" xfId="13839"/>
    <cellStyle name="40 % – Zvýraznění5 4 3 2 3 3" xfId="3800"/>
    <cellStyle name="40 % – Zvýraznění5 4 3 2 3 3 2" xfId="13841"/>
    <cellStyle name="40 % – Zvýraznění5 4 3 2 3 4" xfId="13838"/>
    <cellStyle name="40 % – Zvýraznění5 4 3 2 4" xfId="3801"/>
    <cellStyle name="40 % – Zvýraznění5 4 3 2 4 2" xfId="3802"/>
    <cellStyle name="40 % – Zvýraznění5 4 3 2 4 2 2" xfId="13843"/>
    <cellStyle name="40 % – Zvýraznění5 4 3 2 4 3" xfId="13842"/>
    <cellStyle name="40 % – Zvýraznění5 4 3 2 5" xfId="3803"/>
    <cellStyle name="40 % – Zvýraznění5 4 3 2 5 2" xfId="13844"/>
    <cellStyle name="40 % – Zvýraznění5 4 3 2 6" xfId="13829"/>
    <cellStyle name="40 % – Zvýraznění5 4 3 3" xfId="3804"/>
    <cellStyle name="40 % – Zvýraznění5 4 3 3 2" xfId="3805"/>
    <cellStyle name="40 % – Zvýraznění5 4 3 3 2 2" xfId="3806"/>
    <cellStyle name="40 % – Zvýraznění5 4 3 3 2 2 2" xfId="3807"/>
    <cellStyle name="40 % – Zvýraznění5 4 3 3 2 2 2 2" xfId="13848"/>
    <cellStyle name="40 % – Zvýraznění5 4 3 3 2 2 3" xfId="13847"/>
    <cellStyle name="40 % – Zvýraznění5 4 3 3 2 3" xfId="3808"/>
    <cellStyle name="40 % – Zvýraznění5 4 3 3 2 3 2" xfId="13849"/>
    <cellStyle name="40 % – Zvýraznění5 4 3 3 2 4" xfId="13846"/>
    <cellStyle name="40 % – Zvýraznění5 4 3 3 3" xfId="3809"/>
    <cellStyle name="40 % – Zvýraznění5 4 3 3 3 2" xfId="3810"/>
    <cellStyle name="40 % – Zvýraznění5 4 3 3 3 2 2" xfId="13851"/>
    <cellStyle name="40 % – Zvýraznění5 4 3 3 3 3" xfId="13850"/>
    <cellStyle name="40 % – Zvýraznění5 4 3 3 4" xfId="3811"/>
    <cellStyle name="40 % – Zvýraznění5 4 3 3 4 2" xfId="13852"/>
    <cellStyle name="40 % – Zvýraznění5 4 3 3 5" xfId="13845"/>
    <cellStyle name="40 % – Zvýraznění5 4 3 4" xfId="3812"/>
    <cellStyle name="40 % – Zvýraznění5 4 3 4 2" xfId="3813"/>
    <cellStyle name="40 % – Zvýraznění5 4 3 4 2 2" xfId="3814"/>
    <cellStyle name="40 % – Zvýraznění5 4 3 4 2 2 2" xfId="13855"/>
    <cellStyle name="40 % – Zvýraznění5 4 3 4 2 3" xfId="13854"/>
    <cellStyle name="40 % – Zvýraznění5 4 3 4 3" xfId="3815"/>
    <cellStyle name="40 % – Zvýraznění5 4 3 4 3 2" xfId="13856"/>
    <cellStyle name="40 % – Zvýraznění5 4 3 4 4" xfId="13853"/>
    <cellStyle name="40 % – Zvýraznění5 4 3 5" xfId="3816"/>
    <cellStyle name="40 % – Zvýraznění5 4 3 5 2" xfId="3817"/>
    <cellStyle name="40 % – Zvýraznění5 4 3 5 2 2" xfId="13858"/>
    <cellStyle name="40 % – Zvýraznění5 4 3 5 3" xfId="13857"/>
    <cellStyle name="40 % – Zvýraznění5 4 3 6" xfId="3818"/>
    <cellStyle name="40 % – Zvýraznění5 4 3 6 2" xfId="13859"/>
    <cellStyle name="40 % – Zvýraznění5 4 3 7" xfId="13828"/>
    <cellStyle name="40 % – Zvýraznění5 4 4" xfId="3819"/>
    <cellStyle name="40 % – Zvýraznění5 4 4 2" xfId="3820"/>
    <cellStyle name="40 % – Zvýraznění5 4 4 2 2" xfId="3821"/>
    <cellStyle name="40 % – Zvýraznění5 4 4 2 2 2" xfId="3822"/>
    <cellStyle name="40 % – Zvýraznění5 4 4 2 2 2 2" xfId="3823"/>
    <cellStyle name="40 % – Zvýraznění5 4 4 2 2 2 2 2" xfId="13864"/>
    <cellStyle name="40 % – Zvýraznění5 4 4 2 2 2 3" xfId="13863"/>
    <cellStyle name="40 % – Zvýraznění5 4 4 2 2 3" xfId="3824"/>
    <cellStyle name="40 % – Zvýraznění5 4 4 2 2 3 2" xfId="13865"/>
    <cellStyle name="40 % – Zvýraznění5 4 4 2 2 4" xfId="13862"/>
    <cellStyle name="40 % – Zvýraznění5 4 4 2 3" xfId="3825"/>
    <cellStyle name="40 % – Zvýraznění5 4 4 2 3 2" xfId="3826"/>
    <cellStyle name="40 % – Zvýraznění5 4 4 2 3 2 2" xfId="13867"/>
    <cellStyle name="40 % – Zvýraznění5 4 4 2 3 3" xfId="13866"/>
    <cellStyle name="40 % – Zvýraznění5 4 4 2 4" xfId="3827"/>
    <cellStyle name="40 % – Zvýraznění5 4 4 2 4 2" xfId="13868"/>
    <cellStyle name="40 % – Zvýraznění5 4 4 2 5" xfId="13861"/>
    <cellStyle name="40 % – Zvýraznění5 4 4 3" xfId="3828"/>
    <cellStyle name="40 % – Zvýraznění5 4 4 3 2" xfId="3829"/>
    <cellStyle name="40 % – Zvýraznění5 4 4 3 2 2" xfId="3830"/>
    <cellStyle name="40 % – Zvýraznění5 4 4 3 2 2 2" xfId="13871"/>
    <cellStyle name="40 % – Zvýraznění5 4 4 3 2 3" xfId="13870"/>
    <cellStyle name="40 % – Zvýraznění5 4 4 3 3" xfId="3831"/>
    <cellStyle name="40 % – Zvýraznění5 4 4 3 3 2" xfId="13872"/>
    <cellStyle name="40 % – Zvýraznění5 4 4 3 4" xfId="13869"/>
    <cellStyle name="40 % – Zvýraznění5 4 4 4" xfId="3832"/>
    <cellStyle name="40 % – Zvýraznění5 4 4 4 2" xfId="3833"/>
    <cellStyle name="40 % – Zvýraznění5 4 4 4 2 2" xfId="13874"/>
    <cellStyle name="40 % – Zvýraznění5 4 4 4 3" xfId="13873"/>
    <cellStyle name="40 % – Zvýraznění5 4 4 5" xfId="3834"/>
    <cellStyle name="40 % – Zvýraznění5 4 4 5 2" xfId="13875"/>
    <cellStyle name="40 % – Zvýraznění5 4 4 6" xfId="13860"/>
    <cellStyle name="40 % – Zvýraznění5 4 5" xfId="3835"/>
    <cellStyle name="40 % – Zvýraznění5 4 5 2" xfId="3836"/>
    <cellStyle name="40 % – Zvýraznění5 4 5 2 2" xfId="3837"/>
    <cellStyle name="40 % – Zvýraznění5 4 5 2 2 2" xfId="3838"/>
    <cellStyle name="40 % – Zvýraznění5 4 5 2 2 2 2" xfId="13879"/>
    <cellStyle name="40 % – Zvýraznění5 4 5 2 2 3" xfId="13878"/>
    <cellStyle name="40 % – Zvýraznění5 4 5 2 3" xfId="3839"/>
    <cellStyle name="40 % – Zvýraznění5 4 5 2 3 2" xfId="13880"/>
    <cellStyle name="40 % – Zvýraznění5 4 5 2 4" xfId="13877"/>
    <cellStyle name="40 % – Zvýraznění5 4 5 3" xfId="3840"/>
    <cellStyle name="40 % – Zvýraznění5 4 5 3 2" xfId="3841"/>
    <cellStyle name="40 % – Zvýraznění5 4 5 3 2 2" xfId="13882"/>
    <cellStyle name="40 % – Zvýraznění5 4 5 3 3" xfId="13881"/>
    <cellStyle name="40 % – Zvýraznění5 4 5 4" xfId="3842"/>
    <cellStyle name="40 % – Zvýraznění5 4 5 4 2" xfId="13883"/>
    <cellStyle name="40 % – Zvýraznění5 4 5 5" xfId="13876"/>
    <cellStyle name="40 % – Zvýraznění5 4 6" xfId="3843"/>
    <cellStyle name="40 % – Zvýraznění5 4 6 2" xfId="3844"/>
    <cellStyle name="40 % – Zvýraznění5 4 6 2 2" xfId="3845"/>
    <cellStyle name="40 % – Zvýraznění5 4 6 2 2 2" xfId="3846"/>
    <cellStyle name="40 % – Zvýraznění5 4 6 2 2 2 2" xfId="13887"/>
    <cellStyle name="40 % – Zvýraznění5 4 6 2 2 3" xfId="13886"/>
    <cellStyle name="40 % – Zvýraznění5 4 6 2 3" xfId="3847"/>
    <cellStyle name="40 % – Zvýraznění5 4 6 2 3 2" xfId="13888"/>
    <cellStyle name="40 % – Zvýraznění5 4 6 2 4" xfId="13885"/>
    <cellStyle name="40 % – Zvýraznění5 4 6 3" xfId="3848"/>
    <cellStyle name="40 % – Zvýraznění5 4 6 3 2" xfId="3849"/>
    <cellStyle name="40 % – Zvýraznění5 4 6 3 2 2" xfId="13890"/>
    <cellStyle name="40 % – Zvýraznění5 4 6 3 3" xfId="13889"/>
    <cellStyle name="40 % – Zvýraznění5 4 6 4" xfId="3850"/>
    <cellStyle name="40 % – Zvýraznění5 4 6 4 2" xfId="13891"/>
    <cellStyle name="40 % – Zvýraznění5 4 6 5" xfId="13884"/>
    <cellStyle name="40 % – Zvýraznění5 4 7" xfId="3851"/>
    <cellStyle name="40 % – Zvýraznění5 4 7 2" xfId="3852"/>
    <cellStyle name="40 % – Zvýraznění5 4 7 2 2" xfId="3853"/>
    <cellStyle name="40 % – Zvýraznění5 4 7 2 2 2" xfId="13894"/>
    <cellStyle name="40 % – Zvýraznění5 4 7 2 3" xfId="13893"/>
    <cellStyle name="40 % – Zvýraznění5 4 7 3" xfId="3854"/>
    <cellStyle name="40 % – Zvýraznění5 4 7 3 2" xfId="13895"/>
    <cellStyle name="40 % – Zvýraznění5 4 7 4" xfId="13892"/>
    <cellStyle name="40 % – Zvýraznění5 4 8" xfId="3855"/>
    <cellStyle name="40 % – Zvýraznění5 4 8 2" xfId="3856"/>
    <cellStyle name="40 % – Zvýraznění5 4 8 2 2" xfId="13897"/>
    <cellStyle name="40 % – Zvýraznění5 4 8 3" xfId="13896"/>
    <cellStyle name="40 % – Zvýraznění5 4 9" xfId="3857"/>
    <cellStyle name="40 % – Zvýraznění5 4 9 2" xfId="13898"/>
    <cellStyle name="40 % – Zvýraznění6 2" xfId="3858"/>
    <cellStyle name="40 % – Zvýraznění6 3" xfId="3859"/>
    <cellStyle name="40 % – Zvýraznění6 3 10" xfId="11828"/>
    <cellStyle name="40 % – Zvýraznění6 3 2" xfId="3860"/>
    <cellStyle name="40 % – Zvýraznění6 3 2 2" xfId="3861"/>
    <cellStyle name="40 % – Zvýraznění6 3 2 2 2" xfId="3862"/>
    <cellStyle name="40 % – Zvýraznění6 3 2 2 2 2" xfId="3863"/>
    <cellStyle name="40 % – Zvýraznění6 3 2 2 2 2 2" xfId="3864"/>
    <cellStyle name="40 % – Zvýraznění6 3 2 2 2 2 2 2" xfId="3865"/>
    <cellStyle name="40 % – Zvýraznění6 3 2 2 2 2 2 2 2" xfId="13905"/>
    <cellStyle name="40 % – Zvýraznění6 3 2 2 2 2 2 3" xfId="13904"/>
    <cellStyle name="40 % – Zvýraznění6 3 2 2 2 2 3" xfId="3866"/>
    <cellStyle name="40 % – Zvýraznění6 3 2 2 2 2 3 2" xfId="13906"/>
    <cellStyle name="40 % – Zvýraznění6 3 2 2 2 2 4" xfId="13903"/>
    <cellStyle name="40 % – Zvýraznění6 3 2 2 2 3" xfId="3867"/>
    <cellStyle name="40 % – Zvýraznění6 3 2 2 2 3 2" xfId="3868"/>
    <cellStyle name="40 % – Zvýraznění6 3 2 2 2 3 2 2" xfId="13908"/>
    <cellStyle name="40 % – Zvýraznění6 3 2 2 2 3 3" xfId="13907"/>
    <cellStyle name="40 % – Zvýraznění6 3 2 2 2 4" xfId="3869"/>
    <cellStyle name="40 % – Zvýraznění6 3 2 2 2 4 2" xfId="13909"/>
    <cellStyle name="40 % – Zvýraznění6 3 2 2 2 5" xfId="13902"/>
    <cellStyle name="40 % – Zvýraznění6 3 2 2 3" xfId="3870"/>
    <cellStyle name="40 % – Zvýraznění6 3 2 2 3 2" xfId="3871"/>
    <cellStyle name="40 % – Zvýraznění6 3 2 2 3 2 2" xfId="3872"/>
    <cellStyle name="40 % – Zvýraznění6 3 2 2 3 2 2 2" xfId="13912"/>
    <cellStyle name="40 % – Zvýraznění6 3 2 2 3 2 3" xfId="13911"/>
    <cellStyle name="40 % – Zvýraznění6 3 2 2 3 3" xfId="3873"/>
    <cellStyle name="40 % – Zvýraznění6 3 2 2 3 3 2" xfId="13913"/>
    <cellStyle name="40 % – Zvýraznění6 3 2 2 3 4" xfId="13910"/>
    <cellStyle name="40 % – Zvýraznění6 3 2 2 4" xfId="3874"/>
    <cellStyle name="40 % – Zvýraznění6 3 2 2 4 2" xfId="3875"/>
    <cellStyle name="40 % – Zvýraznění6 3 2 2 4 2 2" xfId="13915"/>
    <cellStyle name="40 % – Zvýraznění6 3 2 2 4 3" xfId="13914"/>
    <cellStyle name="40 % – Zvýraznění6 3 2 2 5" xfId="3876"/>
    <cellStyle name="40 % – Zvýraznění6 3 2 2 5 2" xfId="13916"/>
    <cellStyle name="40 % – Zvýraznění6 3 2 2 6" xfId="13901"/>
    <cellStyle name="40 % – Zvýraznění6 3 2 3" xfId="3877"/>
    <cellStyle name="40 % – Zvýraznění6 3 2 3 2" xfId="3878"/>
    <cellStyle name="40 % – Zvýraznění6 3 2 3 2 2" xfId="3879"/>
    <cellStyle name="40 % – Zvýraznění6 3 2 3 2 2 2" xfId="3880"/>
    <cellStyle name="40 % – Zvýraznění6 3 2 3 2 2 2 2" xfId="13920"/>
    <cellStyle name="40 % – Zvýraznění6 3 2 3 2 2 3" xfId="13919"/>
    <cellStyle name="40 % – Zvýraznění6 3 2 3 2 3" xfId="3881"/>
    <cellStyle name="40 % – Zvýraznění6 3 2 3 2 3 2" xfId="13921"/>
    <cellStyle name="40 % – Zvýraznění6 3 2 3 2 4" xfId="13918"/>
    <cellStyle name="40 % – Zvýraznění6 3 2 3 3" xfId="3882"/>
    <cellStyle name="40 % – Zvýraznění6 3 2 3 3 2" xfId="3883"/>
    <cellStyle name="40 % – Zvýraznění6 3 2 3 3 2 2" xfId="13923"/>
    <cellStyle name="40 % – Zvýraznění6 3 2 3 3 3" xfId="13922"/>
    <cellStyle name="40 % – Zvýraznění6 3 2 3 4" xfId="3884"/>
    <cellStyle name="40 % – Zvýraznění6 3 2 3 4 2" xfId="13924"/>
    <cellStyle name="40 % – Zvýraznění6 3 2 3 5" xfId="13917"/>
    <cellStyle name="40 % – Zvýraznění6 3 2 4" xfId="3885"/>
    <cellStyle name="40 % – Zvýraznění6 3 2 4 2" xfId="3886"/>
    <cellStyle name="40 % – Zvýraznění6 3 2 4 2 2" xfId="3887"/>
    <cellStyle name="40 % – Zvýraznění6 3 2 4 2 2 2" xfId="13927"/>
    <cellStyle name="40 % – Zvýraznění6 3 2 4 2 3" xfId="13926"/>
    <cellStyle name="40 % – Zvýraznění6 3 2 4 3" xfId="3888"/>
    <cellStyle name="40 % – Zvýraznění6 3 2 4 3 2" xfId="13928"/>
    <cellStyle name="40 % – Zvýraznění6 3 2 4 4" xfId="13925"/>
    <cellStyle name="40 % – Zvýraznění6 3 2 5" xfId="3889"/>
    <cellStyle name="40 % – Zvýraznění6 3 2 5 2" xfId="3890"/>
    <cellStyle name="40 % – Zvýraznění6 3 2 5 2 2" xfId="13930"/>
    <cellStyle name="40 % – Zvýraznění6 3 2 5 3" xfId="13929"/>
    <cellStyle name="40 % – Zvýraznění6 3 2 6" xfId="3891"/>
    <cellStyle name="40 % – Zvýraznění6 3 2 6 2" xfId="13931"/>
    <cellStyle name="40 % – Zvýraznění6 3 2 7" xfId="13900"/>
    <cellStyle name="40 % – Zvýraznění6 3 3" xfId="3892"/>
    <cellStyle name="40 % – Zvýraznění6 3 3 2" xfId="3893"/>
    <cellStyle name="40 % – Zvýraznění6 3 3 2 2" xfId="3894"/>
    <cellStyle name="40 % – Zvýraznění6 3 3 2 2 2" xfId="3895"/>
    <cellStyle name="40 % – Zvýraznění6 3 3 2 2 2 2" xfId="3896"/>
    <cellStyle name="40 % – Zvýraznění6 3 3 2 2 2 2 2" xfId="13936"/>
    <cellStyle name="40 % – Zvýraznění6 3 3 2 2 2 3" xfId="13935"/>
    <cellStyle name="40 % – Zvýraznění6 3 3 2 2 3" xfId="3897"/>
    <cellStyle name="40 % – Zvýraznění6 3 3 2 2 3 2" xfId="13937"/>
    <cellStyle name="40 % – Zvýraznění6 3 3 2 2 4" xfId="13934"/>
    <cellStyle name="40 % – Zvýraznění6 3 3 2 3" xfId="3898"/>
    <cellStyle name="40 % – Zvýraznění6 3 3 2 3 2" xfId="3899"/>
    <cellStyle name="40 % – Zvýraznění6 3 3 2 3 2 2" xfId="13939"/>
    <cellStyle name="40 % – Zvýraznění6 3 3 2 3 3" xfId="13938"/>
    <cellStyle name="40 % – Zvýraznění6 3 3 2 4" xfId="3900"/>
    <cellStyle name="40 % – Zvýraznění6 3 3 2 4 2" xfId="13940"/>
    <cellStyle name="40 % – Zvýraznění6 3 3 2 5" xfId="13933"/>
    <cellStyle name="40 % – Zvýraznění6 3 3 3" xfId="3901"/>
    <cellStyle name="40 % – Zvýraznění6 3 3 3 2" xfId="3902"/>
    <cellStyle name="40 % – Zvýraznění6 3 3 3 2 2" xfId="3903"/>
    <cellStyle name="40 % – Zvýraznění6 3 3 3 2 2 2" xfId="13943"/>
    <cellStyle name="40 % – Zvýraznění6 3 3 3 2 3" xfId="13942"/>
    <cellStyle name="40 % – Zvýraznění6 3 3 3 3" xfId="3904"/>
    <cellStyle name="40 % – Zvýraznění6 3 3 3 3 2" xfId="13944"/>
    <cellStyle name="40 % – Zvýraznění6 3 3 3 4" xfId="13941"/>
    <cellStyle name="40 % – Zvýraznění6 3 3 4" xfId="3905"/>
    <cellStyle name="40 % – Zvýraznění6 3 3 4 2" xfId="3906"/>
    <cellStyle name="40 % – Zvýraznění6 3 3 4 2 2" xfId="13946"/>
    <cellStyle name="40 % – Zvýraznění6 3 3 4 3" xfId="13945"/>
    <cellStyle name="40 % – Zvýraznění6 3 3 5" xfId="3907"/>
    <cellStyle name="40 % – Zvýraznění6 3 3 5 2" xfId="13947"/>
    <cellStyle name="40 % – Zvýraznění6 3 3 6" xfId="13932"/>
    <cellStyle name="40 % – Zvýraznění6 3 4" xfId="3908"/>
    <cellStyle name="40 % – Zvýraznění6 3 4 2" xfId="3909"/>
    <cellStyle name="40 % – Zvýraznění6 3 4 2 2" xfId="3910"/>
    <cellStyle name="40 % – Zvýraznění6 3 4 2 2 2" xfId="3911"/>
    <cellStyle name="40 % – Zvýraznění6 3 4 2 2 2 2" xfId="13951"/>
    <cellStyle name="40 % – Zvýraznění6 3 4 2 2 3" xfId="13950"/>
    <cellStyle name="40 % – Zvýraznění6 3 4 2 3" xfId="3912"/>
    <cellStyle name="40 % – Zvýraznění6 3 4 2 3 2" xfId="13952"/>
    <cellStyle name="40 % – Zvýraznění6 3 4 2 4" xfId="13949"/>
    <cellStyle name="40 % – Zvýraznění6 3 4 3" xfId="3913"/>
    <cellStyle name="40 % – Zvýraznění6 3 4 3 2" xfId="3914"/>
    <cellStyle name="40 % – Zvýraznění6 3 4 3 2 2" xfId="13954"/>
    <cellStyle name="40 % – Zvýraznění6 3 4 3 3" xfId="13953"/>
    <cellStyle name="40 % – Zvýraznění6 3 4 4" xfId="3915"/>
    <cellStyle name="40 % – Zvýraznění6 3 4 4 2" xfId="13955"/>
    <cellStyle name="40 % – Zvýraznění6 3 4 5" xfId="13948"/>
    <cellStyle name="40 % – Zvýraznění6 3 5" xfId="3916"/>
    <cellStyle name="40 % – Zvýraznění6 3 5 2" xfId="3917"/>
    <cellStyle name="40 % – Zvýraznění6 3 5 2 2" xfId="3918"/>
    <cellStyle name="40 % – Zvýraznění6 3 5 2 2 2" xfId="3919"/>
    <cellStyle name="40 % – Zvýraznění6 3 5 2 2 2 2" xfId="13959"/>
    <cellStyle name="40 % – Zvýraznění6 3 5 2 2 3" xfId="13958"/>
    <cellStyle name="40 % – Zvýraznění6 3 5 2 3" xfId="3920"/>
    <cellStyle name="40 % – Zvýraznění6 3 5 2 3 2" xfId="13960"/>
    <cellStyle name="40 % – Zvýraznění6 3 5 2 4" xfId="13957"/>
    <cellStyle name="40 % – Zvýraznění6 3 5 3" xfId="3921"/>
    <cellStyle name="40 % – Zvýraznění6 3 5 3 2" xfId="3922"/>
    <cellStyle name="40 % – Zvýraznění6 3 5 3 2 2" xfId="13962"/>
    <cellStyle name="40 % – Zvýraznění6 3 5 3 3" xfId="13961"/>
    <cellStyle name="40 % – Zvýraznění6 3 5 4" xfId="3923"/>
    <cellStyle name="40 % – Zvýraznění6 3 5 4 2" xfId="13963"/>
    <cellStyle name="40 % – Zvýraznění6 3 5 5" xfId="13956"/>
    <cellStyle name="40 % – Zvýraznění6 3 6" xfId="3924"/>
    <cellStyle name="40 % – Zvýraznění6 3 6 2" xfId="3925"/>
    <cellStyle name="40 % – Zvýraznění6 3 6 2 2" xfId="3926"/>
    <cellStyle name="40 % – Zvýraznění6 3 6 2 2 2" xfId="13966"/>
    <cellStyle name="40 % – Zvýraznění6 3 6 2 3" xfId="13965"/>
    <cellStyle name="40 % – Zvýraznění6 3 6 3" xfId="3927"/>
    <cellStyle name="40 % – Zvýraznění6 3 6 3 2" xfId="13967"/>
    <cellStyle name="40 % – Zvýraznění6 3 6 4" xfId="13964"/>
    <cellStyle name="40 % – Zvýraznění6 3 7" xfId="3928"/>
    <cellStyle name="40 % – Zvýraznění6 3 7 2" xfId="3929"/>
    <cellStyle name="40 % – Zvýraznění6 3 7 2 2" xfId="13969"/>
    <cellStyle name="40 % – Zvýraznění6 3 7 3" xfId="13968"/>
    <cellStyle name="40 % – Zvýraznění6 3 8" xfId="3930"/>
    <cellStyle name="40 % – Zvýraznění6 3 8 2" xfId="13970"/>
    <cellStyle name="40 % – Zvýraznění6 3 9" xfId="13899"/>
    <cellStyle name="40 % – Zvýraznění6 4" xfId="3931"/>
    <cellStyle name="40 % – Zvýraznění6 4 10" xfId="13971"/>
    <cellStyle name="40 % – Zvýraznění6 4 2" xfId="3932"/>
    <cellStyle name="40 % – Zvýraznění6 4 2 2" xfId="3933"/>
    <cellStyle name="40 % – Zvýraznění6 4 2 2 2" xfId="3934"/>
    <cellStyle name="40 % – Zvýraznění6 4 2 2 2 2" xfId="3935"/>
    <cellStyle name="40 % – Zvýraznění6 4 2 2 2 2 2" xfId="3936"/>
    <cellStyle name="40 % – Zvýraznění6 4 2 2 2 2 2 2" xfId="3937"/>
    <cellStyle name="40 % – Zvýraznění6 4 2 2 2 2 2 2 2" xfId="3938"/>
    <cellStyle name="40 % – Zvýraznění6 4 2 2 2 2 2 2 2 2" xfId="13978"/>
    <cellStyle name="40 % – Zvýraznění6 4 2 2 2 2 2 2 3" xfId="13977"/>
    <cellStyle name="40 % – Zvýraznění6 4 2 2 2 2 2 3" xfId="3939"/>
    <cellStyle name="40 % – Zvýraznění6 4 2 2 2 2 2 3 2" xfId="13979"/>
    <cellStyle name="40 % – Zvýraznění6 4 2 2 2 2 2 4" xfId="13976"/>
    <cellStyle name="40 % – Zvýraznění6 4 2 2 2 2 3" xfId="3940"/>
    <cellStyle name="40 % – Zvýraznění6 4 2 2 2 2 3 2" xfId="3941"/>
    <cellStyle name="40 % – Zvýraznění6 4 2 2 2 2 3 2 2" xfId="13981"/>
    <cellStyle name="40 % – Zvýraznění6 4 2 2 2 2 3 3" xfId="13980"/>
    <cellStyle name="40 % – Zvýraznění6 4 2 2 2 2 4" xfId="3942"/>
    <cellStyle name="40 % – Zvýraznění6 4 2 2 2 2 4 2" xfId="13982"/>
    <cellStyle name="40 % – Zvýraznění6 4 2 2 2 2 5" xfId="13975"/>
    <cellStyle name="40 % – Zvýraznění6 4 2 2 2 3" xfId="3943"/>
    <cellStyle name="40 % – Zvýraznění6 4 2 2 2 3 2" xfId="3944"/>
    <cellStyle name="40 % – Zvýraznění6 4 2 2 2 3 2 2" xfId="3945"/>
    <cellStyle name="40 % – Zvýraznění6 4 2 2 2 3 2 2 2" xfId="13985"/>
    <cellStyle name="40 % – Zvýraznění6 4 2 2 2 3 2 3" xfId="13984"/>
    <cellStyle name="40 % – Zvýraznění6 4 2 2 2 3 3" xfId="3946"/>
    <cellStyle name="40 % – Zvýraznění6 4 2 2 2 3 3 2" xfId="13986"/>
    <cellStyle name="40 % – Zvýraznění6 4 2 2 2 3 4" xfId="13983"/>
    <cellStyle name="40 % – Zvýraznění6 4 2 2 2 4" xfId="3947"/>
    <cellStyle name="40 % – Zvýraznění6 4 2 2 2 4 2" xfId="3948"/>
    <cellStyle name="40 % – Zvýraznění6 4 2 2 2 4 2 2" xfId="13988"/>
    <cellStyle name="40 % – Zvýraznění6 4 2 2 2 4 3" xfId="13987"/>
    <cellStyle name="40 % – Zvýraznění6 4 2 2 2 5" xfId="3949"/>
    <cellStyle name="40 % – Zvýraznění6 4 2 2 2 5 2" xfId="13989"/>
    <cellStyle name="40 % – Zvýraznění6 4 2 2 2 6" xfId="13974"/>
    <cellStyle name="40 % – Zvýraznění6 4 2 2 3" xfId="3950"/>
    <cellStyle name="40 % – Zvýraznění6 4 2 2 3 2" xfId="3951"/>
    <cellStyle name="40 % – Zvýraznění6 4 2 2 3 2 2" xfId="3952"/>
    <cellStyle name="40 % – Zvýraznění6 4 2 2 3 2 2 2" xfId="3953"/>
    <cellStyle name="40 % – Zvýraznění6 4 2 2 3 2 2 2 2" xfId="13993"/>
    <cellStyle name="40 % – Zvýraznění6 4 2 2 3 2 2 3" xfId="13992"/>
    <cellStyle name="40 % – Zvýraznění6 4 2 2 3 2 3" xfId="3954"/>
    <cellStyle name="40 % – Zvýraznění6 4 2 2 3 2 3 2" xfId="13994"/>
    <cellStyle name="40 % – Zvýraznění6 4 2 2 3 2 4" xfId="13991"/>
    <cellStyle name="40 % – Zvýraznění6 4 2 2 3 3" xfId="3955"/>
    <cellStyle name="40 % – Zvýraznění6 4 2 2 3 3 2" xfId="3956"/>
    <cellStyle name="40 % – Zvýraznění6 4 2 2 3 3 2 2" xfId="13996"/>
    <cellStyle name="40 % – Zvýraznění6 4 2 2 3 3 3" xfId="13995"/>
    <cellStyle name="40 % – Zvýraznění6 4 2 2 3 4" xfId="3957"/>
    <cellStyle name="40 % – Zvýraznění6 4 2 2 3 4 2" xfId="13997"/>
    <cellStyle name="40 % – Zvýraznění6 4 2 2 3 5" xfId="13990"/>
    <cellStyle name="40 % – Zvýraznění6 4 2 2 4" xfId="3958"/>
    <cellStyle name="40 % – Zvýraznění6 4 2 2 4 2" xfId="3959"/>
    <cellStyle name="40 % – Zvýraznění6 4 2 2 4 2 2" xfId="3960"/>
    <cellStyle name="40 % – Zvýraznění6 4 2 2 4 2 2 2" xfId="14000"/>
    <cellStyle name="40 % – Zvýraznění6 4 2 2 4 2 3" xfId="13999"/>
    <cellStyle name="40 % – Zvýraznění6 4 2 2 4 3" xfId="3961"/>
    <cellStyle name="40 % – Zvýraznění6 4 2 2 4 3 2" xfId="14001"/>
    <cellStyle name="40 % – Zvýraznění6 4 2 2 4 4" xfId="13998"/>
    <cellStyle name="40 % – Zvýraznění6 4 2 2 5" xfId="3962"/>
    <cellStyle name="40 % – Zvýraznění6 4 2 2 5 2" xfId="3963"/>
    <cellStyle name="40 % – Zvýraznění6 4 2 2 5 2 2" xfId="14003"/>
    <cellStyle name="40 % – Zvýraznění6 4 2 2 5 3" xfId="14002"/>
    <cellStyle name="40 % – Zvýraznění6 4 2 2 6" xfId="3964"/>
    <cellStyle name="40 % – Zvýraznění6 4 2 2 6 2" xfId="14004"/>
    <cellStyle name="40 % – Zvýraznění6 4 2 2 7" xfId="13973"/>
    <cellStyle name="40 % – Zvýraznění6 4 2 3" xfId="3965"/>
    <cellStyle name="40 % – Zvýraznění6 4 2 3 2" xfId="3966"/>
    <cellStyle name="40 % – Zvýraznění6 4 2 3 2 2" xfId="3967"/>
    <cellStyle name="40 % – Zvýraznění6 4 2 3 2 2 2" xfId="3968"/>
    <cellStyle name="40 % – Zvýraznění6 4 2 3 2 2 2 2" xfId="3969"/>
    <cellStyle name="40 % – Zvýraznění6 4 2 3 2 2 2 2 2" xfId="14009"/>
    <cellStyle name="40 % – Zvýraznění6 4 2 3 2 2 2 3" xfId="14008"/>
    <cellStyle name="40 % – Zvýraznění6 4 2 3 2 2 3" xfId="3970"/>
    <cellStyle name="40 % – Zvýraznění6 4 2 3 2 2 3 2" xfId="14010"/>
    <cellStyle name="40 % – Zvýraznění6 4 2 3 2 2 4" xfId="14007"/>
    <cellStyle name="40 % – Zvýraznění6 4 2 3 2 3" xfId="3971"/>
    <cellStyle name="40 % – Zvýraznění6 4 2 3 2 3 2" xfId="3972"/>
    <cellStyle name="40 % – Zvýraznění6 4 2 3 2 3 2 2" xfId="14012"/>
    <cellStyle name="40 % – Zvýraznění6 4 2 3 2 3 3" xfId="14011"/>
    <cellStyle name="40 % – Zvýraznění6 4 2 3 2 4" xfId="3973"/>
    <cellStyle name="40 % – Zvýraznění6 4 2 3 2 4 2" xfId="14013"/>
    <cellStyle name="40 % – Zvýraznění6 4 2 3 2 5" xfId="14006"/>
    <cellStyle name="40 % – Zvýraznění6 4 2 3 3" xfId="3974"/>
    <cellStyle name="40 % – Zvýraznění6 4 2 3 3 2" xfId="3975"/>
    <cellStyle name="40 % – Zvýraznění6 4 2 3 3 2 2" xfId="3976"/>
    <cellStyle name="40 % – Zvýraznění6 4 2 3 3 2 2 2" xfId="14016"/>
    <cellStyle name="40 % – Zvýraznění6 4 2 3 3 2 3" xfId="14015"/>
    <cellStyle name="40 % – Zvýraznění6 4 2 3 3 3" xfId="3977"/>
    <cellStyle name="40 % – Zvýraznění6 4 2 3 3 3 2" xfId="14017"/>
    <cellStyle name="40 % – Zvýraznění6 4 2 3 3 4" xfId="14014"/>
    <cellStyle name="40 % – Zvýraznění6 4 2 3 4" xfId="3978"/>
    <cellStyle name="40 % – Zvýraznění6 4 2 3 4 2" xfId="3979"/>
    <cellStyle name="40 % – Zvýraznění6 4 2 3 4 2 2" xfId="14019"/>
    <cellStyle name="40 % – Zvýraznění6 4 2 3 4 3" xfId="14018"/>
    <cellStyle name="40 % – Zvýraznění6 4 2 3 5" xfId="3980"/>
    <cellStyle name="40 % – Zvýraznění6 4 2 3 5 2" xfId="14020"/>
    <cellStyle name="40 % – Zvýraznění6 4 2 3 6" xfId="14005"/>
    <cellStyle name="40 % – Zvýraznění6 4 2 4" xfId="3981"/>
    <cellStyle name="40 % – Zvýraznění6 4 2 4 2" xfId="3982"/>
    <cellStyle name="40 % – Zvýraznění6 4 2 4 2 2" xfId="3983"/>
    <cellStyle name="40 % – Zvýraznění6 4 2 4 2 2 2" xfId="3984"/>
    <cellStyle name="40 % – Zvýraznění6 4 2 4 2 2 2 2" xfId="14024"/>
    <cellStyle name="40 % – Zvýraznění6 4 2 4 2 2 3" xfId="14023"/>
    <cellStyle name="40 % – Zvýraznění6 4 2 4 2 3" xfId="3985"/>
    <cellStyle name="40 % – Zvýraznění6 4 2 4 2 3 2" xfId="14025"/>
    <cellStyle name="40 % – Zvýraznění6 4 2 4 2 4" xfId="14022"/>
    <cellStyle name="40 % – Zvýraznění6 4 2 4 3" xfId="3986"/>
    <cellStyle name="40 % – Zvýraznění6 4 2 4 3 2" xfId="3987"/>
    <cellStyle name="40 % – Zvýraznění6 4 2 4 3 2 2" xfId="14027"/>
    <cellStyle name="40 % – Zvýraznění6 4 2 4 3 3" xfId="14026"/>
    <cellStyle name="40 % – Zvýraznění6 4 2 4 4" xfId="3988"/>
    <cellStyle name="40 % – Zvýraznění6 4 2 4 4 2" xfId="14028"/>
    <cellStyle name="40 % – Zvýraznění6 4 2 4 5" xfId="14021"/>
    <cellStyle name="40 % – Zvýraznění6 4 2 5" xfId="3989"/>
    <cellStyle name="40 % – Zvýraznění6 4 2 5 2" xfId="3990"/>
    <cellStyle name="40 % – Zvýraznění6 4 2 5 2 2" xfId="3991"/>
    <cellStyle name="40 % – Zvýraznění6 4 2 5 2 2 2" xfId="3992"/>
    <cellStyle name="40 % – Zvýraznění6 4 2 5 2 2 2 2" xfId="14032"/>
    <cellStyle name="40 % – Zvýraznění6 4 2 5 2 2 3" xfId="14031"/>
    <cellStyle name="40 % – Zvýraznění6 4 2 5 2 3" xfId="3993"/>
    <cellStyle name="40 % – Zvýraznění6 4 2 5 2 3 2" xfId="14033"/>
    <cellStyle name="40 % – Zvýraznění6 4 2 5 2 4" xfId="14030"/>
    <cellStyle name="40 % – Zvýraznění6 4 2 5 3" xfId="3994"/>
    <cellStyle name="40 % – Zvýraznění6 4 2 5 3 2" xfId="3995"/>
    <cellStyle name="40 % – Zvýraznění6 4 2 5 3 2 2" xfId="14035"/>
    <cellStyle name="40 % – Zvýraznění6 4 2 5 3 3" xfId="14034"/>
    <cellStyle name="40 % – Zvýraznění6 4 2 5 4" xfId="3996"/>
    <cellStyle name="40 % – Zvýraznění6 4 2 5 4 2" xfId="14036"/>
    <cellStyle name="40 % – Zvýraznění6 4 2 5 5" xfId="14029"/>
    <cellStyle name="40 % – Zvýraznění6 4 2 6" xfId="3997"/>
    <cellStyle name="40 % – Zvýraznění6 4 2 6 2" xfId="3998"/>
    <cellStyle name="40 % – Zvýraznění6 4 2 6 2 2" xfId="3999"/>
    <cellStyle name="40 % – Zvýraznění6 4 2 6 2 2 2" xfId="14039"/>
    <cellStyle name="40 % – Zvýraznění6 4 2 6 2 3" xfId="14038"/>
    <cellStyle name="40 % – Zvýraznění6 4 2 6 3" xfId="4000"/>
    <cellStyle name="40 % – Zvýraznění6 4 2 6 3 2" xfId="14040"/>
    <cellStyle name="40 % – Zvýraznění6 4 2 6 4" xfId="14037"/>
    <cellStyle name="40 % – Zvýraznění6 4 2 7" xfId="4001"/>
    <cellStyle name="40 % – Zvýraznění6 4 2 7 2" xfId="4002"/>
    <cellStyle name="40 % – Zvýraznění6 4 2 7 2 2" xfId="14042"/>
    <cellStyle name="40 % – Zvýraznění6 4 2 7 3" xfId="14041"/>
    <cellStyle name="40 % – Zvýraznění6 4 2 8" xfId="4003"/>
    <cellStyle name="40 % – Zvýraznění6 4 2 8 2" xfId="14043"/>
    <cellStyle name="40 % – Zvýraznění6 4 2 9" xfId="13972"/>
    <cellStyle name="40 % – Zvýraznění6 4 3" xfId="4004"/>
    <cellStyle name="40 % – Zvýraznění6 4 3 2" xfId="4005"/>
    <cellStyle name="40 % – Zvýraznění6 4 3 2 2" xfId="4006"/>
    <cellStyle name="40 % – Zvýraznění6 4 3 2 2 2" xfId="4007"/>
    <cellStyle name="40 % – Zvýraznění6 4 3 2 2 2 2" xfId="4008"/>
    <cellStyle name="40 % – Zvýraznění6 4 3 2 2 2 2 2" xfId="4009"/>
    <cellStyle name="40 % – Zvýraznění6 4 3 2 2 2 2 2 2" xfId="14049"/>
    <cellStyle name="40 % – Zvýraznění6 4 3 2 2 2 2 3" xfId="14048"/>
    <cellStyle name="40 % – Zvýraznění6 4 3 2 2 2 3" xfId="4010"/>
    <cellStyle name="40 % – Zvýraznění6 4 3 2 2 2 3 2" xfId="14050"/>
    <cellStyle name="40 % – Zvýraznění6 4 3 2 2 2 4" xfId="14047"/>
    <cellStyle name="40 % – Zvýraznění6 4 3 2 2 3" xfId="4011"/>
    <cellStyle name="40 % – Zvýraznění6 4 3 2 2 3 2" xfId="4012"/>
    <cellStyle name="40 % – Zvýraznění6 4 3 2 2 3 2 2" xfId="14052"/>
    <cellStyle name="40 % – Zvýraznění6 4 3 2 2 3 3" xfId="14051"/>
    <cellStyle name="40 % – Zvýraznění6 4 3 2 2 4" xfId="4013"/>
    <cellStyle name="40 % – Zvýraznění6 4 3 2 2 4 2" xfId="14053"/>
    <cellStyle name="40 % – Zvýraznění6 4 3 2 2 5" xfId="14046"/>
    <cellStyle name="40 % – Zvýraznění6 4 3 2 3" xfId="4014"/>
    <cellStyle name="40 % – Zvýraznění6 4 3 2 3 2" xfId="4015"/>
    <cellStyle name="40 % – Zvýraznění6 4 3 2 3 2 2" xfId="4016"/>
    <cellStyle name="40 % – Zvýraznění6 4 3 2 3 2 2 2" xfId="14056"/>
    <cellStyle name="40 % – Zvýraznění6 4 3 2 3 2 3" xfId="14055"/>
    <cellStyle name="40 % – Zvýraznění6 4 3 2 3 3" xfId="4017"/>
    <cellStyle name="40 % – Zvýraznění6 4 3 2 3 3 2" xfId="14057"/>
    <cellStyle name="40 % – Zvýraznění6 4 3 2 3 4" xfId="14054"/>
    <cellStyle name="40 % – Zvýraznění6 4 3 2 4" xfId="4018"/>
    <cellStyle name="40 % – Zvýraznění6 4 3 2 4 2" xfId="4019"/>
    <cellStyle name="40 % – Zvýraznění6 4 3 2 4 2 2" xfId="14059"/>
    <cellStyle name="40 % – Zvýraznění6 4 3 2 4 3" xfId="14058"/>
    <cellStyle name="40 % – Zvýraznění6 4 3 2 5" xfId="4020"/>
    <cellStyle name="40 % – Zvýraznění6 4 3 2 5 2" xfId="14060"/>
    <cellStyle name="40 % – Zvýraznění6 4 3 2 6" xfId="14045"/>
    <cellStyle name="40 % – Zvýraznění6 4 3 3" xfId="4021"/>
    <cellStyle name="40 % – Zvýraznění6 4 3 3 2" xfId="4022"/>
    <cellStyle name="40 % – Zvýraznění6 4 3 3 2 2" xfId="4023"/>
    <cellStyle name="40 % – Zvýraznění6 4 3 3 2 2 2" xfId="4024"/>
    <cellStyle name="40 % – Zvýraznění6 4 3 3 2 2 2 2" xfId="14064"/>
    <cellStyle name="40 % – Zvýraznění6 4 3 3 2 2 3" xfId="14063"/>
    <cellStyle name="40 % – Zvýraznění6 4 3 3 2 3" xfId="4025"/>
    <cellStyle name="40 % – Zvýraznění6 4 3 3 2 3 2" xfId="14065"/>
    <cellStyle name="40 % – Zvýraznění6 4 3 3 2 4" xfId="14062"/>
    <cellStyle name="40 % – Zvýraznění6 4 3 3 3" xfId="4026"/>
    <cellStyle name="40 % – Zvýraznění6 4 3 3 3 2" xfId="4027"/>
    <cellStyle name="40 % – Zvýraznění6 4 3 3 3 2 2" xfId="14067"/>
    <cellStyle name="40 % – Zvýraznění6 4 3 3 3 3" xfId="14066"/>
    <cellStyle name="40 % – Zvýraznění6 4 3 3 4" xfId="4028"/>
    <cellStyle name="40 % – Zvýraznění6 4 3 3 4 2" xfId="14068"/>
    <cellStyle name="40 % – Zvýraznění6 4 3 3 5" xfId="14061"/>
    <cellStyle name="40 % – Zvýraznění6 4 3 4" xfId="4029"/>
    <cellStyle name="40 % – Zvýraznění6 4 3 4 2" xfId="4030"/>
    <cellStyle name="40 % – Zvýraznění6 4 3 4 2 2" xfId="4031"/>
    <cellStyle name="40 % – Zvýraznění6 4 3 4 2 2 2" xfId="14071"/>
    <cellStyle name="40 % – Zvýraznění6 4 3 4 2 3" xfId="14070"/>
    <cellStyle name="40 % – Zvýraznění6 4 3 4 3" xfId="4032"/>
    <cellStyle name="40 % – Zvýraznění6 4 3 4 3 2" xfId="14072"/>
    <cellStyle name="40 % – Zvýraznění6 4 3 4 4" xfId="14069"/>
    <cellStyle name="40 % – Zvýraznění6 4 3 5" xfId="4033"/>
    <cellStyle name="40 % – Zvýraznění6 4 3 5 2" xfId="4034"/>
    <cellStyle name="40 % – Zvýraznění6 4 3 5 2 2" xfId="14074"/>
    <cellStyle name="40 % – Zvýraznění6 4 3 5 3" xfId="14073"/>
    <cellStyle name="40 % – Zvýraznění6 4 3 6" xfId="4035"/>
    <cellStyle name="40 % – Zvýraznění6 4 3 6 2" xfId="14075"/>
    <cellStyle name="40 % – Zvýraznění6 4 3 7" xfId="14044"/>
    <cellStyle name="40 % – Zvýraznění6 4 4" xfId="4036"/>
    <cellStyle name="40 % – Zvýraznění6 4 4 2" xfId="4037"/>
    <cellStyle name="40 % – Zvýraznění6 4 4 2 2" xfId="4038"/>
    <cellStyle name="40 % – Zvýraznění6 4 4 2 2 2" xfId="4039"/>
    <cellStyle name="40 % – Zvýraznění6 4 4 2 2 2 2" xfId="4040"/>
    <cellStyle name="40 % – Zvýraznění6 4 4 2 2 2 2 2" xfId="14080"/>
    <cellStyle name="40 % – Zvýraznění6 4 4 2 2 2 3" xfId="14079"/>
    <cellStyle name="40 % – Zvýraznění6 4 4 2 2 3" xfId="4041"/>
    <cellStyle name="40 % – Zvýraznění6 4 4 2 2 3 2" xfId="14081"/>
    <cellStyle name="40 % – Zvýraznění6 4 4 2 2 4" xfId="14078"/>
    <cellStyle name="40 % – Zvýraznění6 4 4 2 3" xfId="4042"/>
    <cellStyle name="40 % – Zvýraznění6 4 4 2 3 2" xfId="4043"/>
    <cellStyle name="40 % – Zvýraznění6 4 4 2 3 2 2" xfId="14083"/>
    <cellStyle name="40 % – Zvýraznění6 4 4 2 3 3" xfId="14082"/>
    <cellStyle name="40 % – Zvýraznění6 4 4 2 4" xfId="4044"/>
    <cellStyle name="40 % – Zvýraznění6 4 4 2 4 2" xfId="14084"/>
    <cellStyle name="40 % – Zvýraznění6 4 4 2 5" xfId="14077"/>
    <cellStyle name="40 % – Zvýraznění6 4 4 3" xfId="4045"/>
    <cellStyle name="40 % – Zvýraznění6 4 4 3 2" xfId="4046"/>
    <cellStyle name="40 % – Zvýraznění6 4 4 3 2 2" xfId="4047"/>
    <cellStyle name="40 % – Zvýraznění6 4 4 3 2 2 2" xfId="14087"/>
    <cellStyle name="40 % – Zvýraznění6 4 4 3 2 3" xfId="14086"/>
    <cellStyle name="40 % – Zvýraznění6 4 4 3 3" xfId="4048"/>
    <cellStyle name="40 % – Zvýraznění6 4 4 3 3 2" xfId="14088"/>
    <cellStyle name="40 % – Zvýraznění6 4 4 3 4" xfId="14085"/>
    <cellStyle name="40 % – Zvýraznění6 4 4 4" xfId="4049"/>
    <cellStyle name="40 % – Zvýraznění6 4 4 4 2" xfId="4050"/>
    <cellStyle name="40 % – Zvýraznění6 4 4 4 2 2" xfId="14090"/>
    <cellStyle name="40 % – Zvýraznění6 4 4 4 3" xfId="14089"/>
    <cellStyle name="40 % – Zvýraznění6 4 4 5" xfId="4051"/>
    <cellStyle name="40 % – Zvýraznění6 4 4 5 2" xfId="14091"/>
    <cellStyle name="40 % – Zvýraznění6 4 4 6" xfId="14076"/>
    <cellStyle name="40 % – Zvýraznění6 4 5" xfId="4052"/>
    <cellStyle name="40 % – Zvýraznění6 4 5 2" xfId="4053"/>
    <cellStyle name="40 % – Zvýraznění6 4 5 2 2" xfId="4054"/>
    <cellStyle name="40 % – Zvýraznění6 4 5 2 2 2" xfId="4055"/>
    <cellStyle name="40 % – Zvýraznění6 4 5 2 2 2 2" xfId="14095"/>
    <cellStyle name="40 % – Zvýraznění6 4 5 2 2 3" xfId="14094"/>
    <cellStyle name="40 % – Zvýraznění6 4 5 2 3" xfId="4056"/>
    <cellStyle name="40 % – Zvýraznění6 4 5 2 3 2" xfId="14096"/>
    <cellStyle name="40 % – Zvýraznění6 4 5 2 4" xfId="14093"/>
    <cellStyle name="40 % – Zvýraznění6 4 5 3" xfId="4057"/>
    <cellStyle name="40 % – Zvýraznění6 4 5 3 2" xfId="4058"/>
    <cellStyle name="40 % – Zvýraznění6 4 5 3 2 2" xfId="14098"/>
    <cellStyle name="40 % – Zvýraznění6 4 5 3 3" xfId="14097"/>
    <cellStyle name="40 % – Zvýraznění6 4 5 4" xfId="4059"/>
    <cellStyle name="40 % – Zvýraznění6 4 5 4 2" xfId="14099"/>
    <cellStyle name="40 % – Zvýraznění6 4 5 5" xfId="14092"/>
    <cellStyle name="40 % – Zvýraznění6 4 6" xfId="4060"/>
    <cellStyle name="40 % – Zvýraznění6 4 6 2" xfId="4061"/>
    <cellStyle name="40 % – Zvýraznění6 4 6 2 2" xfId="4062"/>
    <cellStyle name="40 % – Zvýraznění6 4 6 2 2 2" xfId="4063"/>
    <cellStyle name="40 % – Zvýraznění6 4 6 2 2 2 2" xfId="14103"/>
    <cellStyle name="40 % – Zvýraznění6 4 6 2 2 3" xfId="14102"/>
    <cellStyle name="40 % – Zvýraznění6 4 6 2 3" xfId="4064"/>
    <cellStyle name="40 % – Zvýraznění6 4 6 2 3 2" xfId="14104"/>
    <cellStyle name="40 % – Zvýraznění6 4 6 2 4" xfId="14101"/>
    <cellStyle name="40 % – Zvýraznění6 4 6 3" xfId="4065"/>
    <cellStyle name="40 % – Zvýraznění6 4 6 3 2" xfId="4066"/>
    <cellStyle name="40 % – Zvýraznění6 4 6 3 2 2" xfId="14106"/>
    <cellStyle name="40 % – Zvýraznění6 4 6 3 3" xfId="14105"/>
    <cellStyle name="40 % – Zvýraznění6 4 6 4" xfId="4067"/>
    <cellStyle name="40 % – Zvýraznění6 4 6 4 2" xfId="14107"/>
    <cellStyle name="40 % – Zvýraznění6 4 6 5" xfId="14100"/>
    <cellStyle name="40 % – Zvýraznění6 4 7" xfId="4068"/>
    <cellStyle name="40 % – Zvýraznění6 4 7 2" xfId="4069"/>
    <cellStyle name="40 % – Zvýraznění6 4 7 2 2" xfId="4070"/>
    <cellStyle name="40 % – Zvýraznění6 4 7 2 2 2" xfId="14110"/>
    <cellStyle name="40 % – Zvýraznění6 4 7 2 3" xfId="14109"/>
    <cellStyle name="40 % – Zvýraznění6 4 7 3" xfId="4071"/>
    <cellStyle name="40 % – Zvýraznění6 4 7 3 2" xfId="14111"/>
    <cellStyle name="40 % – Zvýraznění6 4 7 4" xfId="14108"/>
    <cellStyle name="40 % – Zvýraznění6 4 8" xfId="4072"/>
    <cellStyle name="40 % – Zvýraznění6 4 8 2" xfId="4073"/>
    <cellStyle name="40 % – Zvýraznění6 4 8 2 2" xfId="14113"/>
    <cellStyle name="40 % – Zvýraznění6 4 8 3" xfId="14112"/>
    <cellStyle name="40 % – Zvýraznění6 4 9" xfId="4074"/>
    <cellStyle name="40 % – Zvýraznění6 4 9 2" xfId="14114"/>
    <cellStyle name="40 % - zvýraznenie1 2" xfId="4075"/>
    <cellStyle name="40 % - zvýraznenie2 2" xfId="4076"/>
    <cellStyle name="40 % - zvýraznenie3 2" xfId="4077"/>
    <cellStyle name="40 % - zvýraznenie4 2" xfId="4078"/>
    <cellStyle name="40 % - zvýraznenie5 2" xfId="4079"/>
    <cellStyle name="40 % - zvýraznenie6 2" xfId="4080"/>
    <cellStyle name="40 % - Accent1" xfId="4081"/>
    <cellStyle name="40 % - Accent1 2" xfId="4082"/>
    <cellStyle name="40 % - Accent1 2 2" xfId="4083"/>
    <cellStyle name="40 % - Accent1 3" xfId="4084"/>
    <cellStyle name="40 % - Accent1 3 2" xfId="4085"/>
    <cellStyle name="40 % - Accent2" xfId="4086"/>
    <cellStyle name="40 % - Accent2 2" xfId="4087"/>
    <cellStyle name="40 % - Accent2 2 2" xfId="4088"/>
    <cellStyle name="40 % - Accent2 3" xfId="4089"/>
    <cellStyle name="40 % - Accent2 3 2" xfId="4090"/>
    <cellStyle name="40 % - Accent3" xfId="4091"/>
    <cellStyle name="40 % - Accent3 2" xfId="4092"/>
    <cellStyle name="40 % - Accent3 2 2" xfId="4093"/>
    <cellStyle name="40 % - Accent3 3" xfId="4094"/>
    <cellStyle name="40 % - Accent3 3 2" xfId="4095"/>
    <cellStyle name="40 % - Accent4" xfId="4096"/>
    <cellStyle name="40 % - Accent4 2" xfId="4097"/>
    <cellStyle name="40 % - Accent4 2 2" xfId="4098"/>
    <cellStyle name="40 % - Accent4 3" xfId="4099"/>
    <cellStyle name="40 % - Accent4 3 2" xfId="4100"/>
    <cellStyle name="40 % - Accent5" xfId="4101"/>
    <cellStyle name="40 % - Accent5 2" xfId="4102"/>
    <cellStyle name="40 % - Accent5 2 2" xfId="4103"/>
    <cellStyle name="40 % - Accent5 3" xfId="4104"/>
    <cellStyle name="40 % - Accent5 3 2" xfId="4105"/>
    <cellStyle name="40 % - Accent6" xfId="4106"/>
    <cellStyle name="40 % - Accent6 2" xfId="4107"/>
    <cellStyle name="40 % - Accent6 2 2" xfId="4108"/>
    <cellStyle name="40 % - Accent6 3" xfId="4109"/>
    <cellStyle name="40 % - Accent6 3 2" xfId="4110"/>
    <cellStyle name="40% - 1. jelölőszín" xfId="4111"/>
    <cellStyle name="40% - 2. jelölőszín" xfId="4112"/>
    <cellStyle name="40% - 3. jelölőszín" xfId="4113"/>
    <cellStyle name="40% - 4. jelölőszín" xfId="4114"/>
    <cellStyle name="40% - 5. jelölőszín" xfId="4115"/>
    <cellStyle name="40% - 6. jelölőszín" xfId="4116"/>
    <cellStyle name="40% - Accent1 2" xfId="4117"/>
    <cellStyle name="40% - Accent2 2" xfId="4118"/>
    <cellStyle name="40% - Accent3 2" xfId="4119"/>
    <cellStyle name="40% - Accent4 2" xfId="4120"/>
    <cellStyle name="40% - Accent5 2" xfId="4121"/>
    <cellStyle name="40% - Accent6 2" xfId="4122"/>
    <cellStyle name="40% - Akzent1" xfId="4123"/>
    <cellStyle name="40% - Akzent2" xfId="4124"/>
    <cellStyle name="40% - Akzent3" xfId="4125"/>
    <cellStyle name="40% - Akzent4" xfId="4126"/>
    <cellStyle name="40% - Akzent5" xfId="4127"/>
    <cellStyle name="40% - Akzent6" xfId="4128"/>
    <cellStyle name="40% - Colore 1" xfId="4129"/>
    <cellStyle name="40% - Colore 2" xfId="4130"/>
    <cellStyle name="40% - Colore 3" xfId="4131"/>
    <cellStyle name="40% - Colore 4" xfId="4132"/>
    <cellStyle name="40% - Colore 5" xfId="4133"/>
    <cellStyle name="40% - Colore 6" xfId="4134"/>
    <cellStyle name="40% - Énfasis1" xfId="4135"/>
    <cellStyle name="40% - Énfasis2" xfId="4136"/>
    <cellStyle name="40% - Énfasis3" xfId="4137"/>
    <cellStyle name="40% - Énfasis4" xfId="4138"/>
    <cellStyle name="40% - Énfasis5" xfId="4139"/>
    <cellStyle name="40% - Énfasis6" xfId="4140"/>
    <cellStyle name="60 % – Zvýraznění1 2" xfId="4141"/>
    <cellStyle name="60 % – Zvýraznění1 3" xfId="4142"/>
    <cellStyle name="60 % – Zvýraznění1 3 2" xfId="14115"/>
    <cellStyle name="60 % – Zvýraznění1 3 3" xfId="11829"/>
    <cellStyle name="60 % – Zvýraznění1 4" xfId="4143"/>
    <cellStyle name="60 % – Zvýraznění1 4 2" xfId="4144"/>
    <cellStyle name="60 % – Zvýraznění2 2" xfId="4145"/>
    <cellStyle name="60 % – Zvýraznění2 3" xfId="4146"/>
    <cellStyle name="60 % – Zvýraznění2 3 2" xfId="14116"/>
    <cellStyle name="60 % – Zvýraznění2 3 3" xfId="11830"/>
    <cellStyle name="60 % – Zvýraznění2 4" xfId="4147"/>
    <cellStyle name="60 % – Zvýraznění2 4 2" xfId="4148"/>
    <cellStyle name="60 % – Zvýraznění3 2" xfId="4149"/>
    <cellStyle name="60 % – Zvýraznění3 3" xfId="4150"/>
    <cellStyle name="60 % – Zvýraznění3 3 2" xfId="14117"/>
    <cellStyle name="60 % – Zvýraznění3 3 3" xfId="11831"/>
    <cellStyle name="60 % – Zvýraznění3 4" xfId="4151"/>
    <cellStyle name="60 % – Zvýraznění3 4 2" xfId="4152"/>
    <cellStyle name="60 % – Zvýraznění4 2" xfId="4153"/>
    <cellStyle name="60 % – Zvýraznění4 3" xfId="4154"/>
    <cellStyle name="60 % – Zvýraznění4 3 2" xfId="14118"/>
    <cellStyle name="60 % – Zvýraznění4 3 3" xfId="11832"/>
    <cellStyle name="60 % – Zvýraznění4 4" xfId="4155"/>
    <cellStyle name="60 % – Zvýraznění4 4 2" xfId="4156"/>
    <cellStyle name="60 % – Zvýraznění5 2" xfId="4157"/>
    <cellStyle name="60 % – Zvýraznění5 3" xfId="4158"/>
    <cellStyle name="60 % – Zvýraznění5 3 2" xfId="14119"/>
    <cellStyle name="60 % – Zvýraznění5 3 3" xfId="11833"/>
    <cellStyle name="60 % – Zvýraznění5 4" xfId="4159"/>
    <cellStyle name="60 % – Zvýraznění5 4 2" xfId="4160"/>
    <cellStyle name="60 % – Zvýraznění6 2" xfId="4161"/>
    <cellStyle name="60 % – Zvýraznění6 3" xfId="4162"/>
    <cellStyle name="60 % – Zvýraznění6 3 2" xfId="14120"/>
    <cellStyle name="60 % – Zvýraznění6 3 3" xfId="11834"/>
    <cellStyle name="60 % – Zvýraznění6 4" xfId="4163"/>
    <cellStyle name="60 % – Zvýraznění6 4 2" xfId="4164"/>
    <cellStyle name="60 % - zvýraznenie1 2" xfId="4165"/>
    <cellStyle name="60 % - zvýraznenie2 2" xfId="4166"/>
    <cellStyle name="60 % - zvýraznenie3 2" xfId="4167"/>
    <cellStyle name="60 % - zvýraznenie4 2" xfId="4168"/>
    <cellStyle name="60 % - zvýraznenie5 2" xfId="4169"/>
    <cellStyle name="60 % - zvýraznenie6 2" xfId="4170"/>
    <cellStyle name="60 % - Accent1" xfId="4171"/>
    <cellStyle name="60 % - Accent1 2" xfId="4172"/>
    <cellStyle name="60 % - Accent1 2 2" xfId="4173"/>
    <cellStyle name="60 % - Accent1 3" xfId="4174"/>
    <cellStyle name="60 % - Accent1 3 2" xfId="4175"/>
    <cellStyle name="60 % - Accent2" xfId="4176"/>
    <cellStyle name="60 % - Accent2 2" xfId="4177"/>
    <cellStyle name="60 % - Accent2 2 2" xfId="4178"/>
    <cellStyle name="60 % - Accent2 3" xfId="4179"/>
    <cellStyle name="60 % - Accent2 3 2" xfId="4180"/>
    <cellStyle name="60 % - Accent3" xfId="4181"/>
    <cellStyle name="60 % - Accent3 2" xfId="4182"/>
    <cellStyle name="60 % - Accent3 2 2" xfId="4183"/>
    <cellStyle name="60 % - Accent3 3" xfId="4184"/>
    <cellStyle name="60 % - Accent3 3 2" xfId="4185"/>
    <cellStyle name="60 % - Accent4" xfId="4186"/>
    <cellStyle name="60 % - Accent4 2" xfId="4187"/>
    <cellStyle name="60 % - Accent4 2 2" xfId="4188"/>
    <cellStyle name="60 % - Accent4 3" xfId="4189"/>
    <cellStyle name="60 % - Accent4 3 2" xfId="4190"/>
    <cellStyle name="60 % - Accent5" xfId="4191"/>
    <cellStyle name="60 % - Accent5 2" xfId="4192"/>
    <cellStyle name="60 % - Accent5 2 2" xfId="4193"/>
    <cellStyle name="60 % - Accent5 3" xfId="4194"/>
    <cellStyle name="60 % - Accent5 3 2" xfId="4195"/>
    <cellStyle name="60 % - Accent6" xfId="4196"/>
    <cellStyle name="60 % - Accent6 2" xfId="4197"/>
    <cellStyle name="60 % - Accent6 2 2" xfId="4198"/>
    <cellStyle name="60 % - Accent6 3" xfId="4199"/>
    <cellStyle name="60 % - Accent6 3 2" xfId="4200"/>
    <cellStyle name="60% - 1. jelölőszín" xfId="4201"/>
    <cellStyle name="60% - 2. jelölőszín" xfId="4202"/>
    <cellStyle name="60% - 3. jelölőszín" xfId="4203"/>
    <cellStyle name="60% - 4. jelölőszín" xfId="4204"/>
    <cellStyle name="60% - 5. jelölőszín" xfId="4205"/>
    <cellStyle name="60% - 6. jelölőszín" xfId="4206"/>
    <cellStyle name="60% - Accent1 2" xfId="4207"/>
    <cellStyle name="60% - Accent2 2" xfId="4208"/>
    <cellStyle name="60% - Accent3 2" xfId="4209"/>
    <cellStyle name="60% - Accent4 2" xfId="4210"/>
    <cellStyle name="60% - Accent5 2" xfId="4211"/>
    <cellStyle name="60% - Accent6 2" xfId="4212"/>
    <cellStyle name="60% - Akzent1" xfId="4213"/>
    <cellStyle name="60% - Akzent2" xfId="4214"/>
    <cellStyle name="60% - Akzent3" xfId="4215"/>
    <cellStyle name="60% - Akzent4" xfId="4216"/>
    <cellStyle name="60% - Akzent5" xfId="4217"/>
    <cellStyle name="60% - Akzent6" xfId="4218"/>
    <cellStyle name="60% - Colore 1" xfId="4219"/>
    <cellStyle name="60% - Colore 2" xfId="4220"/>
    <cellStyle name="60% - Colore 3" xfId="4221"/>
    <cellStyle name="60% - Colore 4" xfId="4222"/>
    <cellStyle name="60% - Colore 5" xfId="4223"/>
    <cellStyle name="60% - Colore 6" xfId="4224"/>
    <cellStyle name="60% - Énfasis1" xfId="4225"/>
    <cellStyle name="60% - Énfasis2" xfId="4226"/>
    <cellStyle name="60% - Énfasis3" xfId="4227"/>
    <cellStyle name="60% - Énfasis4" xfId="4228"/>
    <cellStyle name="60% - Énfasis5" xfId="4229"/>
    <cellStyle name="60% - Énfasis6" xfId="4230"/>
    <cellStyle name="Ⅰ" xfId="4231"/>
    <cellStyle name="_x001c_À " xfId="4232"/>
    <cellStyle name="_x001c_À  2" xfId="4233"/>
    <cellStyle name="_x001c_À  2 2" xfId="4234"/>
    <cellStyle name="Accent1 2" xfId="4235"/>
    <cellStyle name="Accent1 2 2" xfId="4236"/>
    <cellStyle name="Accent1 3" xfId="4237"/>
    <cellStyle name="Accent2 2" xfId="4238"/>
    <cellStyle name="Accent2 2 2" xfId="4239"/>
    <cellStyle name="Accent2 3" xfId="4240"/>
    <cellStyle name="Accent3 2" xfId="4241"/>
    <cellStyle name="Accent3 2 2" xfId="4242"/>
    <cellStyle name="Accent3 3" xfId="4243"/>
    <cellStyle name="Accent3 3 2" xfId="4244"/>
    <cellStyle name="Accent4 2" xfId="4245"/>
    <cellStyle name="Accent4 2 2" xfId="4246"/>
    <cellStyle name="Accent4 3" xfId="4247"/>
    <cellStyle name="Accent4 3 2" xfId="4248"/>
    <cellStyle name="Accent5 2" xfId="4249"/>
    <cellStyle name="Accent5 2 2" xfId="4250"/>
    <cellStyle name="Accent5 3" xfId="4251"/>
    <cellStyle name="Accent5 3 2" xfId="4252"/>
    <cellStyle name="Accent6 2" xfId="4253"/>
    <cellStyle name="Accent6 2 2" xfId="4254"/>
    <cellStyle name="Accent6 3" xfId="4255"/>
    <cellStyle name="Åëè­" xfId="4256"/>
    <cellStyle name="Åëè­ [0]" xfId="4257"/>
    <cellStyle name="AeE­ [0]_´e¼OAæ´c±Y" xfId="4258"/>
    <cellStyle name="Åëè­ [0]_Harmonisation fichier de collecte J-20 - test 1 sans liaison - Dreft KRDEU" xfId="4259"/>
    <cellStyle name="AeE­_´e¼OAæ´c±Y" xfId="4260"/>
    <cellStyle name="Åëè­_¸åãâ" xfId="4261"/>
    <cellStyle name="AeE­_±aA¸" xfId="4262"/>
    <cellStyle name="Åëè­_Harmonisation fichier de collecte J-20 - test 1 sans liaison - Dreft KRDEU" xfId="4263"/>
    <cellStyle name="Akzent1" xfId="4264"/>
    <cellStyle name="Akzent2" xfId="4265"/>
    <cellStyle name="Akzent3" xfId="4266"/>
    <cellStyle name="Akzent4" xfId="4267"/>
    <cellStyle name="Akzent5" xfId="4268"/>
    <cellStyle name="Akzent6" xfId="4269"/>
    <cellStyle name="Äþ¸¶" xfId="4270"/>
    <cellStyle name="Äþ¸¶ [0]" xfId="4271"/>
    <cellStyle name="AÞ¸¶ [0]_±aA¸" xfId="4272"/>
    <cellStyle name="Äþ¸¶ [0]_Harmonisation fichier de collecte J-20 - test 1 sans liaison - Dreft KRDEU" xfId="4273"/>
    <cellStyle name="Äþ¸¶_¸åãâ" xfId="4274"/>
    <cellStyle name="AÞ¸¶_±aA¸" xfId="4275"/>
    <cellStyle name="Äþ¸¶_Harmonisation fichier de collecte J-20 - test 1 sans liaison - Dreft KRDEU" xfId="4276"/>
    <cellStyle name="Ausgabe" xfId="4277"/>
    <cellStyle name="Ausgabe 2" xfId="4278"/>
    <cellStyle name="Ausgabe 2 2" xfId="4279"/>
    <cellStyle name="Ausgabe 2 2 2" xfId="4280"/>
    <cellStyle name="Ausgabe 2 2 2 2" xfId="4281"/>
    <cellStyle name="Ausgabe 2 2 2 2 2" xfId="4282"/>
    <cellStyle name="Ausgabe 2 2 2 3" xfId="4283"/>
    <cellStyle name="Ausgabe 2 2 2 3 2" xfId="4284"/>
    <cellStyle name="Ausgabe 2 2 2 4" xfId="4285"/>
    <cellStyle name="Ausgabe 2 2 2 5" xfId="4286"/>
    <cellStyle name="Ausgabe 2 2 3" xfId="4287"/>
    <cellStyle name="Ausgabe 2 2 3 2" xfId="4288"/>
    <cellStyle name="Ausgabe 2 2 4" xfId="4289"/>
    <cellStyle name="Ausgabe 2 2 4 2" xfId="4290"/>
    <cellStyle name="Ausgabe 2 2 5" xfId="4291"/>
    <cellStyle name="Ausgabe 2 2 6" xfId="4292"/>
    <cellStyle name="Ausgabe 2 3" xfId="4293"/>
    <cellStyle name="Ausgabe 2 3 2" xfId="4294"/>
    <cellStyle name="Ausgabe 2 3 2 2" xfId="4295"/>
    <cellStyle name="Ausgabe 2 3 2 2 2" xfId="4296"/>
    <cellStyle name="Ausgabe 2 3 2 3" xfId="4297"/>
    <cellStyle name="Ausgabe 2 3 2 3 2" xfId="4298"/>
    <cellStyle name="Ausgabe 2 3 2 4" xfId="4299"/>
    <cellStyle name="Ausgabe 2 3 2 5" xfId="4300"/>
    <cellStyle name="Ausgabe 2 3 3" xfId="4301"/>
    <cellStyle name="Ausgabe 2 3 3 2" xfId="4302"/>
    <cellStyle name="Ausgabe 2 3 4" xfId="4303"/>
    <cellStyle name="Ausgabe 2 3 4 2" xfId="4304"/>
    <cellStyle name="Ausgabe 2 3 5" xfId="4305"/>
    <cellStyle name="Ausgabe 2 3 6" xfId="4306"/>
    <cellStyle name="Ausgabe 2 4" xfId="4307"/>
    <cellStyle name="Ausgabe 2 4 2" xfId="4308"/>
    <cellStyle name="Ausgabe 2 5" xfId="4309"/>
    <cellStyle name="Ausgabe 2 5 2" xfId="4310"/>
    <cellStyle name="Ausgabe 2 6" xfId="4311"/>
    <cellStyle name="Ausgabe 2 7" xfId="4312"/>
    <cellStyle name="Ausgabe 3" xfId="4313"/>
    <cellStyle name="Ausgabe 3 2" xfId="4314"/>
    <cellStyle name="Ausgabe 3 2 2" xfId="4315"/>
    <cellStyle name="Ausgabe 3 2 2 2" xfId="4316"/>
    <cellStyle name="Ausgabe 3 2 3" xfId="4317"/>
    <cellStyle name="Ausgabe 3 2 3 2" xfId="4318"/>
    <cellStyle name="Ausgabe 3 2 4" xfId="4319"/>
    <cellStyle name="Ausgabe 3 2 5" xfId="4320"/>
    <cellStyle name="Ausgabe 3 3" xfId="4321"/>
    <cellStyle name="Ausgabe 3 3 2" xfId="4322"/>
    <cellStyle name="Ausgabe 3 4" xfId="4323"/>
    <cellStyle name="Ausgabe 3 4 2" xfId="4324"/>
    <cellStyle name="Ausgabe 3 5" xfId="4325"/>
    <cellStyle name="Ausgabe 3 6" xfId="4326"/>
    <cellStyle name="Ausgabe 4" xfId="4327"/>
    <cellStyle name="Ausgabe 5" xfId="4328"/>
    <cellStyle name="Ausgabe 6" xfId="4329"/>
    <cellStyle name="Ausgabe 7" xfId="4330"/>
    <cellStyle name="Avertissement" xfId="4331"/>
    <cellStyle name="Avertissement 2" xfId="4332"/>
    <cellStyle name="Avertissement 2 2" xfId="4333"/>
    <cellStyle name="Avertissement 3" xfId="4334"/>
    <cellStyle name="Avertissement 3 2" xfId="4335"/>
    <cellStyle name="Bad 2" xfId="4336"/>
    <cellStyle name="Berechnung" xfId="4337"/>
    <cellStyle name="Berechnung 2" xfId="4338"/>
    <cellStyle name="Berechnung 2 2" xfId="4339"/>
    <cellStyle name="Berechnung 2 2 2" xfId="4340"/>
    <cellStyle name="Berechnung 2 2 2 2" xfId="4341"/>
    <cellStyle name="Berechnung 2 2 2 2 2" xfId="4342"/>
    <cellStyle name="Berechnung 2 2 2 3" xfId="4343"/>
    <cellStyle name="Berechnung 2 2 2 3 2" xfId="4344"/>
    <cellStyle name="Berechnung 2 2 2 4" xfId="4345"/>
    <cellStyle name="Berechnung 2 2 2 5" xfId="4346"/>
    <cellStyle name="Berechnung 2 2 3" xfId="4347"/>
    <cellStyle name="Berechnung 2 2 3 2" xfId="4348"/>
    <cellStyle name="Berechnung 2 2 4" xfId="4349"/>
    <cellStyle name="Berechnung 2 2 4 2" xfId="4350"/>
    <cellStyle name="Berechnung 2 2 5" xfId="4351"/>
    <cellStyle name="Berechnung 2 2 6" xfId="4352"/>
    <cellStyle name="Berechnung 2 3" xfId="4353"/>
    <cellStyle name="Berechnung 2 3 2" xfId="4354"/>
    <cellStyle name="Berechnung 2 3 2 2" xfId="4355"/>
    <cellStyle name="Berechnung 2 3 2 2 2" xfId="4356"/>
    <cellStyle name="Berechnung 2 3 2 3" xfId="4357"/>
    <cellStyle name="Berechnung 2 3 2 3 2" xfId="4358"/>
    <cellStyle name="Berechnung 2 3 2 4" xfId="4359"/>
    <cellStyle name="Berechnung 2 3 2 5" xfId="4360"/>
    <cellStyle name="Berechnung 2 3 3" xfId="4361"/>
    <cellStyle name="Berechnung 2 3 3 2" xfId="4362"/>
    <cellStyle name="Berechnung 2 3 4" xfId="4363"/>
    <cellStyle name="Berechnung 2 3 4 2" xfId="4364"/>
    <cellStyle name="Berechnung 2 3 5" xfId="4365"/>
    <cellStyle name="Berechnung 2 3 6" xfId="4366"/>
    <cellStyle name="Berechnung 2 4" xfId="4367"/>
    <cellStyle name="Berechnung 2 4 2" xfId="4368"/>
    <cellStyle name="Berechnung 2 5" xfId="4369"/>
    <cellStyle name="Berechnung 2 5 2" xfId="4370"/>
    <cellStyle name="Berechnung 2 6" xfId="4371"/>
    <cellStyle name="Berechnung 2 7" xfId="4372"/>
    <cellStyle name="Berechnung 3" xfId="4373"/>
    <cellStyle name="Berechnung 3 2" xfId="4374"/>
    <cellStyle name="Berechnung 3 2 2" xfId="4375"/>
    <cellStyle name="Berechnung 3 2 2 2" xfId="4376"/>
    <cellStyle name="Berechnung 3 2 3" xfId="4377"/>
    <cellStyle name="Berechnung 3 2 3 2" xfId="4378"/>
    <cellStyle name="Berechnung 3 2 4" xfId="4379"/>
    <cellStyle name="Berechnung 3 2 5" xfId="4380"/>
    <cellStyle name="Berechnung 3 3" xfId="4381"/>
    <cellStyle name="Berechnung 3 3 2" xfId="4382"/>
    <cellStyle name="Berechnung 3 4" xfId="4383"/>
    <cellStyle name="Berechnung 3 4 2" xfId="4384"/>
    <cellStyle name="Berechnung 3 5" xfId="4385"/>
    <cellStyle name="Berechnung 3 6" xfId="4386"/>
    <cellStyle name="Berechnung 4" xfId="4387"/>
    <cellStyle name="Berechnung 5" xfId="4388"/>
    <cellStyle name="Berechnung 6" xfId="4389"/>
    <cellStyle name="Berechnung 7" xfId="4390"/>
    <cellStyle name="Bevitel" xfId="4391"/>
    <cellStyle name="Bevitel 2" xfId="4392"/>
    <cellStyle name="Bevitel 2 2" xfId="4393"/>
    <cellStyle name="Bevitel 2 2 2" xfId="4394"/>
    <cellStyle name="Bevitel 2 2 2 2" xfId="4395"/>
    <cellStyle name="Bevitel 2 2 2 2 2" xfId="4396"/>
    <cellStyle name="Bevitel 2 2 2 3" xfId="4397"/>
    <cellStyle name="Bevitel 2 2 2 3 2" xfId="4398"/>
    <cellStyle name="Bevitel 2 2 2 4" xfId="4399"/>
    <cellStyle name="Bevitel 2 2 2 5" xfId="4400"/>
    <cellStyle name="Bevitel 2 2 3" xfId="4401"/>
    <cellStyle name="Bevitel 2 2 3 2" xfId="4402"/>
    <cellStyle name="Bevitel 2 2 4" xfId="4403"/>
    <cellStyle name="Bevitel 2 2 4 2" xfId="4404"/>
    <cellStyle name="Bevitel 2 2 5" xfId="4405"/>
    <cellStyle name="Bevitel 2 2 6" xfId="4406"/>
    <cellStyle name="Bevitel 2 3" xfId="4407"/>
    <cellStyle name="Bevitel 2 3 2" xfId="4408"/>
    <cellStyle name="Bevitel 2 3 2 2" xfId="4409"/>
    <cellStyle name="Bevitel 2 3 2 2 2" xfId="4410"/>
    <cellStyle name="Bevitel 2 3 2 3" xfId="4411"/>
    <cellStyle name="Bevitel 2 3 2 3 2" xfId="4412"/>
    <cellStyle name="Bevitel 2 3 2 4" xfId="4413"/>
    <cellStyle name="Bevitel 2 3 2 5" xfId="4414"/>
    <cellStyle name="Bevitel 2 3 3" xfId="4415"/>
    <cellStyle name="Bevitel 2 3 3 2" xfId="4416"/>
    <cellStyle name="Bevitel 2 3 4" xfId="4417"/>
    <cellStyle name="Bevitel 2 3 4 2" xfId="4418"/>
    <cellStyle name="Bevitel 2 3 5" xfId="4419"/>
    <cellStyle name="Bevitel 2 3 6" xfId="4420"/>
    <cellStyle name="Bevitel 2 4" xfId="4421"/>
    <cellStyle name="Bevitel 2 4 2" xfId="4422"/>
    <cellStyle name="Bevitel 2 5" xfId="4423"/>
    <cellStyle name="Bevitel 2 5 2" xfId="4424"/>
    <cellStyle name="Bevitel 2 6" xfId="4425"/>
    <cellStyle name="Bevitel 2 7" xfId="4426"/>
    <cellStyle name="Bevitel 3" xfId="4427"/>
    <cellStyle name="Bevitel 3 2" xfId="4428"/>
    <cellStyle name="Bevitel 3 2 2" xfId="4429"/>
    <cellStyle name="Bevitel 3 2 2 2" xfId="4430"/>
    <cellStyle name="Bevitel 3 2 3" xfId="4431"/>
    <cellStyle name="Bevitel 3 2 3 2" xfId="4432"/>
    <cellStyle name="Bevitel 3 2 4" xfId="4433"/>
    <cellStyle name="Bevitel 3 2 5" xfId="4434"/>
    <cellStyle name="Bevitel 3 3" xfId="4435"/>
    <cellStyle name="Bevitel 3 3 2" xfId="4436"/>
    <cellStyle name="Bevitel 3 4" xfId="4437"/>
    <cellStyle name="Bevitel 3 4 2" xfId="4438"/>
    <cellStyle name="Bevitel 3 5" xfId="4439"/>
    <cellStyle name="Bevitel 3 6" xfId="4440"/>
    <cellStyle name="Bevitel 4" xfId="4441"/>
    <cellStyle name="Bevitel 5" xfId="4442"/>
    <cellStyle name="Bevitel 6" xfId="4443"/>
    <cellStyle name="Bevitel 7" xfId="4444"/>
    <cellStyle name="bleu fixe" xfId="4445"/>
    <cellStyle name="bleu fixe 2" xfId="4446"/>
    <cellStyle name="bleu fixe 3" xfId="4447"/>
    <cellStyle name="bleu fixe cadre" xfId="4448"/>
    <cellStyle name="bleu fixe cadre 2" xfId="4449"/>
    <cellStyle name="bleu fixe cadre 3" xfId="4450"/>
    <cellStyle name="bleu fixe cadre 4" xfId="4451"/>
    <cellStyle name="bleu fixe cadre 5" xfId="4452"/>
    <cellStyle name="bleu fixe_All Vie BNPPA closing Q2 2009 v2" xfId="4453"/>
    <cellStyle name="bleucadre" xfId="4454"/>
    <cellStyle name="Buena" xfId="4455"/>
    <cellStyle name="Ç¥áø" xfId="4456"/>
    <cellStyle name="C￥AØ_´e¼OAæ´c±Y" xfId="4457"/>
    <cellStyle name="Ç¥ÁØ_¼öº¸" xfId="4458"/>
    <cellStyle name="Calcolo" xfId="4459"/>
    <cellStyle name="Calcolo 2" xfId="4460"/>
    <cellStyle name="Calcolo 3" xfId="4461"/>
    <cellStyle name="Calcolo 4" xfId="4462"/>
    <cellStyle name="Calcolo 5" xfId="4463"/>
    <cellStyle name="Calcul" xfId="4464"/>
    <cellStyle name="Calcul 2" xfId="4465"/>
    <cellStyle name="Calcul 2 2" xfId="4466"/>
    <cellStyle name="Calcul 2 2 2" xfId="4467"/>
    <cellStyle name="Calcul 2 2 3" xfId="4468"/>
    <cellStyle name="Calcul 2 2 4" xfId="4469"/>
    <cellStyle name="Calcul 2 2 5" xfId="4470"/>
    <cellStyle name="Calcul 2 3" xfId="4471"/>
    <cellStyle name="Calcul 2 3 2" xfId="4472"/>
    <cellStyle name="Calcul 2 4" xfId="4473"/>
    <cellStyle name="Calcul 2 5" xfId="4474"/>
    <cellStyle name="Calcul 2 6" xfId="4475"/>
    <cellStyle name="Calcul 3" xfId="4476"/>
    <cellStyle name="Calcul 3 2" xfId="4477"/>
    <cellStyle name="Calcul 3 2 2" xfId="4478"/>
    <cellStyle name="Calcul 3 2 3" xfId="4479"/>
    <cellStyle name="Calcul 3 2 4" xfId="4480"/>
    <cellStyle name="Calcul 3 2 5" xfId="4481"/>
    <cellStyle name="Calcul 3 3" xfId="4482"/>
    <cellStyle name="Calcul 3 4" xfId="4483"/>
    <cellStyle name="Calcul 3 5" xfId="4484"/>
    <cellStyle name="Calcul 3 6" xfId="4485"/>
    <cellStyle name="Calcul 4" xfId="4486"/>
    <cellStyle name="Calcul 4 2" xfId="4487"/>
    <cellStyle name="Calcul 5" xfId="4488"/>
    <cellStyle name="Calcul 6" xfId="4489"/>
    <cellStyle name="Calcul 7" xfId="4490"/>
    <cellStyle name="Calculation 2" xfId="4491"/>
    <cellStyle name="Calculation 2 2" xfId="4492"/>
    <cellStyle name="Calculation 2 2 2" xfId="4493"/>
    <cellStyle name="Calculation 2 2 2 2" xfId="4494"/>
    <cellStyle name="Calculation 2 2 2 2 2" xfId="4495"/>
    <cellStyle name="Calculation 2 2 2 2 2 2" xfId="4496"/>
    <cellStyle name="Calculation 2 2 2 2 3" xfId="4497"/>
    <cellStyle name="Calculation 2 2 2 2 3 2" xfId="4498"/>
    <cellStyle name="Calculation 2 2 2 2 4" xfId="4499"/>
    <cellStyle name="Calculation 2 2 2 2 5" xfId="4500"/>
    <cellStyle name="Calculation 2 2 2 3" xfId="4501"/>
    <cellStyle name="Calculation 2 2 2 3 2" xfId="4502"/>
    <cellStyle name="Calculation 2 2 2 4" xfId="4503"/>
    <cellStyle name="Calculation 2 2 2 4 2" xfId="4504"/>
    <cellStyle name="Calculation 2 2 2 5" xfId="4505"/>
    <cellStyle name="Calculation 2 2 2 6" xfId="4506"/>
    <cellStyle name="Calculation 2 2 3" xfId="4507"/>
    <cellStyle name="Calculation 2 2 3 2" xfId="4508"/>
    <cellStyle name="Calculation 2 2 3 2 2" xfId="4509"/>
    <cellStyle name="Calculation 2 2 3 2 2 2" xfId="4510"/>
    <cellStyle name="Calculation 2 2 3 2 3" xfId="4511"/>
    <cellStyle name="Calculation 2 2 3 2 3 2" xfId="4512"/>
    <cellStyle name="Calculation 2 2 3 2 4" xfId="4513"/>
    <cellStyle name="Calculation 2 2 3 2 5" xfId="4514"/>
    <cellStyle name="Calculation 2 2 3 3" xfId="4515"/>
    <cellStyle name="Calculation 2 2 3 3 2" xfId="4516"/>
    <cellStyle name="Calculation 2 2 3 4" xfId="4517"/>
    <cellStyle name="Calculation 2 2 3 4 2" xfId="4518"/>
    <cellStyle name="Calculation 2 2 3 5" xfId="4519"/>
    <cellStyle name="Calculation 2 2 3 6" xfId="4520"/>
    <cellStyle name="Calculation 2 2 4" xfId="4521"/>
    <cellStyle name="Calculation 2 2 4 2" xfId="4522"/>
    <cellStyle name="Calculation 2 2 5" xfId="4523"/>
    <cellStyle name="Calculation 2 2 5 2" xfId="4524"/>
    <cellStyle name="Calculation 2 2 6" xfId="4525"/>
    <cellStyle name="Calculation 2 2 7" xfId="4526"/>
    <cellStyle name="Calculation 2 3" xfId="4527"/>
    <cellStyle name="Calculation 2 3 2" xfId="4528"/>
    <cellStyle name="Calculation 2 3 2 2" xfId="4529"/>
    <cellStyle name="Calculation 2 3 2 2 2" xfId="4530"/>
    <cellStyle name="Calculation 2 3 2 3" xfId="4531"/>
    <cellStyle name="Calculation 2 3 2 3 2" xfId="4532"/>
    <cellStyle name="Calculation 2 3 2 4" xfId="4533"/>
    <cellStyle name="Calculation 2 3 2 5" xfId="4534"/>
    <cellStyle name="Calculation 2 3 3" xfId="4535"/>
    <cellStyle name="Calculation 2 3 3 2" xfId="4536"/>
    <cellStyle name="Calculation 2 3 4" xfId="4537"/>
    <cellStyle name="Calculation 2 3 4 2" xfId="4538"/>
    <cellStyle name="Calculation 2 3 5" xfId="4539"/>
    <cellStyle name="Calculation 2 3 6" xfId="4540"/>
    <cellStyle name="Calculation 2 4" xfId="4541"/>
    <cellStyle name="Calculation 2 5" xfId="4542"/>
    <cellStyle name="Calculation 2 6" xfId="4543"/>
    <cellStyle name="Calculation 2 7" xfId="4544"/>
    <cellStyle name="Calculation 3" xfId="4545"/>
    <cellStyle name="Calculation 3 2" xfId="4546"/>
    <cellStyle name="Calculation 3 2 2" xfId="4547"/>
    <cellStyle name="Calculation 3 2 2 2" xfId="4548"/>
    <cellStyle name="Calculation 3 2 2 2 2" xfId="4549"/>
    <cellStyle name="Calculation 3 2 2 3" xfId="4550"/>
    <cellStyle name="Calculation 3 2 2 3 2" xfId="4551"/>
    <cellStyle name="Calculation 3 2 2 4" xfId="4552"/>
    <cellStyle name="Calculation 3 2 2 5" xfId="4553"/>
    <cellStyle name="Calculation 3 2 3" xfId="4554"/>
    <cellStyle name="Calculation 3 2 3 2" xfId="4555"/>
    <cellStyle name="Calculation 3 2 4" xfId="4556"/>
    <cellStyle name="Calculation 3 2 4 2" xfId="4557"/>
    <cellStyle name="Calculation 3 2 5" xfId="4558"/>
    <cellStyle name="Calculation 3 2 6" xfId="4559"/>
    <cellStyle name="Calculation 3 3" xfId="4560"/>
    <cellStyle name="Calculation 3 3 2" xfId="4561"/>
    <cellStyle name="Calculation 3 3 2 2" xfId="4562"/>
    <cellStyle name="Calculation 3 3 2 2 2" xfId="4563"/>
    <cellStyle name="Calculation 3 3 2 3" xfId="4564"/>
    <cellStyle name="Calculation 3 3 2 3 2" xfId="4565"/>
    <cellStyle name="Calculation 3 3 2 4" xfId="4566"/>
    <cellStyle name="Calculation 3 3 2 5" xfId="4567"/>
    <cellStyle name="Calculation 3 3 3" xfId="4568"/>
    <cellStyle name="Calculation 3 3 3 2" xfId="4569"/>
    <cellStyle name="Calculation 3 3 4" xfId="4570"/>
    <cellStyle name="Calculation 3 3 4 2" xfId="4571"/>
    <cellStyle name="Calculation 3 3 5" xfId="4572"/>
    <cellStyle name="Calculation 3 3 6" xfId="4573"/>
    <cellStyle name="Calculation 3 4" xfId="4574"/>
    <cellStyle name="Calculation 3 4 2" xfId="4575"/>
    <cellStyle name="Calculation 3 5" xfId="4576"/>
    <cellStyle name="Calculation 3 5 2" xfId="4577"/>
    <cellStyle name="Calculation 3 6" xfId="4578"/>
    <cellStyle name="Calculation 3 7" xfId="4579"/>
    <cellStyle name="Calculation 4" xfId="4580"/>
    <cellStyle name="Calculation 4 2" xfId="4581"/>
    <cellStyle name="Calculation 4 2 2" xfId="4582"/>
    <cellStyle name="Calculation 4 2 2 2" xfId="4583"/>
    <cellStyle name="Calculation 4 2 3" xfId="4584"/>
    <cellStyle name="Calculation 4 2 3 2" xfId="4585"/>
    <cellStyle name="Calculation 4 2 4" xfId="4586"/>
    <cellStyle name="Calculation 4 2 5" xfId="4587"/>
    <cellStyle name="Calculation 4 3" xfId="4588"/>
    <cellStyle name="Calculation 4 3 2" xfId="4589"/>
    <cellStyle name="Calculation 4 4" xfId="4590"/>
    <cellStyle name="Calculation 4 4 2" xfId="4591"/>
    <cellStyle name="Calculation 4 5" xfId="4592"/>
    <cellStyle name="Calculation 4 6" xfId="4593"/>
    <cellStyle name="Cálculo" xfId="4594"/>
    <cellStyle name="Cálculo 2" xfId="4595"/>
    <cellStyle name="Cálculo 2 2" xfId="4596"/>
    <cellStyle name="Cálculo 2 2 2" xfId="4597"/>
    <cellStyle name="Cálculo 2 2 2 2" xfId="4598"/>
    <cellStyle name="Cálculo 2 2 2 2 2" xfId="4599"/>
    <cellStyle name="Cálculo 2 2 2 3" xfId="4600"/>
    <cellStyle name="Cálculo 2 2 2 3 2" xfId="4601"/>
    <cellStyle name="Cálculo 2 2 2 4" xfId="4602"/>
    <cellStyle name="Cálculo 2 2 2 5" xfId="4603"/>
    <cellStyle name="Cálculo 2 2 3" xfId="4604"/>
    <cellStyle name="Cálculo 2 2 3 2" xfId="4605"/>
    <cellStyle name="Cálculo 2 2 4" xfId="4606"/>
    <cellStyle name="Cálculo 2 2 4 2" xfId="4607"/>
    <cellStyle name="Cálculo 2 2 5" xfId="4608"/>
    <cellStyle name="Cálculo 2 2 6" xfId="4609"/>
    <cellStyle name="Cálculo 2 3" xfId="4610"/>
    <cellStyle name="Cálculo 2 3 2" xfId="4611"/>
    <cellStyle name="Cálculo 2 3 2 2" xfId="4612"/>
    <cellStyle name="Cálculo 2 3 2 2 2" xfId="4613"/>
    <cellStyle name="Cálculo 2 3 2 3" xfId="4614"/>
    <cellStyle name="Cálculo 2 3 2 3 2" xfId="4615"/>
    <cellStyle name="Cálculo 2 3 2 4" xfId="4616"/>
    <cellStyle name="Cálculo 2 3 2 5" xfId="4617"/>
    <cellStyle name="Cálculo 2 3 3" xfId="4618"/>
    <cellStyle name="Cálculo 2 3 3 2" xfId="4619"/>
    <cellStyle name="Cálculo 2 3 4" xfId="4620"/>
    <cellStyle name="Cálculo 2 3 4 2" xfId="4621"/>
    <cellStyle name="Cálculo 2 3 5" xfId="4622"/>
    <cellStyle name="Cálculo 2 3 6" xfId="4623"/>
    <cellStyle name="Cálculo 2 4" xfId="4624"/>
    <cellStyle name="Cálculo 2 4 2" xfId="4625"/>
    <cellStyle name="Cálculo 2 5" xfId="4626"/>
    <cellStyle name="Cálculo 2 5 2" xfId="4627"/>
    <cellStyle name="Cálculo 2 6" xfId="4628"/>
    <cellStyle name="Cálculo 2 7" xfId="4629"/>
    <cellStyle name="Cálculo 3" xfId="4630"/>
    <cellStyle name="Cálculo 3 2" xfId="4631"/>
    <cellStyle name="Cálculo 3 2 2" xfId="4632"/>
    <cellStyle name="Cálculo 3 2 2 2" xfId="4633"/>
    <cellStyle name="Cálculo 3 2 3" xfId="4634"/>
    <cellStyle name="Cálculo 3 2 3 2" xfId="4635"/>
    <cellStyle name="Cálculo 3 2 4" xfId="4636"/>
    <cellStyle name="Cálculo 3 2 5" xfId="4637"/>
    <cellStyle name="Cálculo 3 3" xfId="4638"/>
    <cellStyle name="Cálculo 3 3 2" xfId="4639"/>
    <cellStyle name="Cálculo 3 4" xfId="4640"/>
    <cellStyle name="Cálculo 3 4 2" xfId="4641"/>
    <cellStyle name="Cálculo 3 5" xfId="4642"/>
    <cellStyle name="Cálculo 3 6" xfId="4643"/>
    <cellStyle name="Cálculo 4" xfId="4644"/>
    <cellStyle name="Cálculo 5" xfId="4645"/>
    <cellStyle name="Cálculo 6" xfId="4646"/>
    <cellStyle name="Cálculo 7" xfId="4647"/>
    <cellStyle name="Cambiar to&amp;do" xfId="4648"/>
    <cellStyle name="Cambiar to&amp;do 2" xfId="4649"/>
    <cellStyle name="cárky [0]_laroux" xfId="4650"/>
    <cellStyle name="cárky_laroux" xfId="4651"/>
    <cellStyle name="category" xfId="4652"/>
    <cellStyle name="Celda de comprobación" xfId="4653"/>
    <cellStyle name="Celda vinculada" xfId="4654"/>
    <cellStyle name="Celkem 2" xfId="4655"/>
    <cellStyle name="Celkem 2 2" xfId="4656"/>
    <cellStyle name="Celkem 2 2 2" xfId="4657"/>
    <cellStyle name="Celkem 2 2 2 2" xfId="4658"/>
    <cellStyle name="Celkem 2 2 2 2 2" xfId="4659"/>
    <cellStyle name="Celkem 2 2 2 3" xfId="4660"/>
    <cellStyle name="Celkem 2 2 2 3 2" xfId="4661"/>
    <cellStyle name="Celkem 2 2 2 4" xfId="4662"/>
    <cellStyle name="Celkem 2 2 2 5" xfId="4663"/>
    <cellStyle name="Celkem 2 2 3" xfId="4664"/>
    <cellStyle name="Celkem 2 2 3 2" xfId="4665"/>
    <cellStyle name="Celkem 2 2 4" xfId="4666"/>
    <cellStyle name="Celkem 2 2 4 2" xfId="4667"/>
    <cellStyle name="Celkem 2 2 5" xfId="4668"/>
    <cellStyle name="Celkem 2 2 6" xfId="4669"/>
    <cellStyle name="Celkem 2 3" xfId="14121"/>
    <cellStyle name="Celkem 2 4" xfId="11835"/>
    <cellStyle name="Celkem 3" xfId="4670"/>
    <cellStyle name="Celkem 3 2" xfId="4671"/>
    <cellStyle name="Celkem 3 2 2" xfId="4672"/>
    <cellStyle name="Celkem 3 2 2 2" xfId="4673"/>
    <cellStyle name="Celkem 3 2 2 2 2" xfId="4674"/>
    <cellStyle name="Celkem 3 2 2 2 2 2" xfId="4675"/>
    <cellStyle name="Celkem 3 2 2 2 3" xfId="4676"/>
    <cellStyle name="Celkem 3 2 2 2 3 2" xfId="4677"/>
    <cellStyle name="Celkem 3 2 2 2 4" xfId="4678"/>
    <cellStyle name="Celkem 3 2 2 2 5" xfId="4679"/>
    <cellStyle name="Celkem 3 2 2 3" xfId="4680"/>
    <cellStyle name="Celkem 3 2 2 3 2" xfId="4681"/>
    <cellStyle name="Celkem 3 2 2 4" xfId="4682"/>
    <cellStyle name="Celkem 3 2 2 4 2" xfId="4683"/>
    <cellStyle name="Celkem 3 2 2 5" xfId="4684"/>
    <cellStyle name="Celkem 3 2 2 6" xfId="4685"/>
    <cellStyle name="Celkem 3 2 3" xfId="4686"/>
    <cellStyle name="Celkem 3 2 3 2" xfId="4687"/>
    <cellStyle name="Celkem 3 2 3 2 2" xfId="4688"/>
    <cellStyle name="Celkem 3 2 3 2 2 2" xfId="4689"/>
    <cellStyle name="Celkem 3 2 3 2 3" xfId="4690"/>
    <cellStyle name="Celkem 3 2 3 2 3 2" xfId="4691"/>
    <cellStyle name="Celkem 3 2 3 2 4" xfId="4692"/>
    <cellStyle name="Celkem 3 2 3 2 5" xfId="4693"/>
    <cellStyle name="Celkem 3 2 3 3" xfId="4694"/>
    <cellStyle name="Celkem 3 2 3 3 2" xfId="4695"/>
    <cellStyle name="Celkem 3 2 3 4" xfId="4696"/>
    <cellStyle name="Celkem 3 2 3 4 2" xfId="4697"/>
    <cellStyle name="Celkem 3 2 3 5" xfId="4698"/>
    <cellStyle name="Celkem 3 2 3 6" xfId="4699"/>
    <cellStyle name="Celkem 3 2 4" xfId="4700"/>
    <cellStyle name="Celkem 3 2 4 2" xfId="4701"/>
    <cellStyle name="Celkem 3 2 5" xfId="4702"/>
    <cellStyle name="Celkem 3 2 5 2" xfId="4703"/>
    <cellStyle name="Celkem 3 2 6" xfId="4704"/>
    <cellStyle name="Celkem 3 2 7" xfId="4705"/>
    <cellStyle name="Celkem 3 3" xfId="4706"/>
    <cellStyle name="Celkem 3 3 2" xfId="4707"/>
    <cellStyle name="Celkem 3 3 2 2" xfId="4708"/>
    <cellStyle name="Celkem 3 3 2 2 2" xfId="4709"/>
    <cellStyle name="Celkem 3 3 2 3" xfId="4710"/>
    <cellStyle name="Celkem 3 3 2 3 2" xfId="4711"/>
    <cellStyle name="Celkem 3 3 2 4" xfId="4712"/>
    <cellStyle name="Celkem 3 3 2 5" xfId="4713"/>
    <cellStyle name="Celkem 3 3 3" xfId="4714"/>
    <cellStyle name="Celkem 3 3 3 2" xfId="4715"/>
    <cellStyle name="Celkem 3 3 4" xfId="4716"/>
    <cellStyle name="Celkem 3 3 4 2" xfId="4717"/>
    <cellStyle name="Celkem 3 3 5" xfId="4718"/>
    <cellStyle name="Celkem 3 3 6" xfId="4719"/>
    <cellStyle name="Celkem 3 4" xfId="4720"/>
    <cellStyle name="Celkem 3 5" xfId="4721"/>
    <cellStyle name="Celkem 3 6" xfId="4722"/>
    <cellStyle name="Celkem 3 7" xfId="4723"/>
    <cellStyle name="Celkem 3 8" xfId="14122"/>
    <cellStyle name="Celkem 3 9" xfId="11836"/>
    <cellStyle name="Celkem 4" xfId="4724"/>
    <cellStyle name="Celkem 4 2" xfId="4725"/>
    <cellStyle name="Celkem 4 2 2" xfId="4726"/>
    <cellStyle name="Celkem 4 2 2 2" xfId="4727"/>
    <cellStyle name="Celkem 4 2 2 2 2" xfId="4728"/>
    <cellStyle name="Celkem 4 2 2 2 2 2" xfId="4729"/>
    <cellStyle name="Celkem 4 2 2 2 2 2 2" xfId="4730"/>
    <cellStyle name="Celkem 4 2 2 2 2 3" xfId="4731"/>
    <cellStyle name="Celkem 4 2 2 2 2 3 2" xfId="4732"/>
    <cellStyle name="Celkem 4 2 2 2 2 4" xfId="4733"/>
    <cellStyle name="Celkem 4 2 2 2 2 5" xfId="4734"/>
    <cellStyle name="Celkem 4 2 2 2 3" xfId="4735"/>
    <cellStyle name="Celkem 4 2 2 2 3 2" xfId="4736"/>
    <cellStyle name="Celkem 4 2 2 2 4" xfId="4737"/>
    <cellStyle name="Celkem 4 2 2 2 4 2" xfId="4738"/>
    <cellStyle name="Celkem 4 2 2 2 5" xfId="4739"/>
    <cellStyle name="Celkem 4 2 2 2 6" xfId="4740"/>
    <cellStyle name="Celkem 4 2 2 3" xfId="4741"/>
    <cellStyle name="Celkem 4 2 2 3 2" xfId="4742"/>
    <cellStyle name="Celkem 4 2 2 3 2 2" xfId="4743"/>
    <cellStyle name="Celkem 4 2 2 3 2 2 2" xfId="4744"/>
    <cellStyle name="Celkem 4 2 2 3 2 3" xfId="4745"/>
    <cellStyle name="Celkem 4 2 2 3 2 3 2" xfId="4746"/>
    <cellStyle name="Celkem 4 2 2 3 2 4" xfId="4747"/>
    <cellStyle name="Celkem 4 2 2 3 2 5" xfId="4748"/>
    <cellStyle name="Celkem 4 2 2 3 3" xfId="4749"/>
    <cellStyle name="Celkem 4 2 2 3 3 2" xfId="4750"/>
    <cellStyle name="Celkem 4 2 2 3 4" xfId="4751"/>
    <cellStyle name="Celkem 4 2 2 3 4 2" xfId="4752"/>
    <cellStyle name="Celkem 4 2 2 3 5" xfId="4753"/>
    <cellStyle name="Celkem 4 2 2 3 6" xfId="4754"/>
    <cellStyle name="Celkem 4 2 2 4" xfId="4755"/>
    <cellStyle name="Celkem 4 2 2 4 2" xfId="4756"/>
    <cellStyle name="Celkem 4 2 2 5" xfId="4757"/>
    <cellStyle name="Celkem 4 2 2 5 2" xfId="4758"/>
    <cellStyle name="Celkem 4 2 2 6" xfId="4759"/>
    <cellStyle name="Celkem 4 2 2 7" xfId="4760"/>
    <cellStyle name="Celkem 4 2 3" xfId="4761"/>
    <cellStyle name="Celkem 4 2 3 2" xfId="4762"/>
    <cellStyle name="Celkem 4 2 3 2 2" xfId="4763"/>
    <cellStyle name="Celkem 4 2 3 2 2 2" xfId="4764"/>
    <cellStyle name="Celkem 4 2 3 2 3" xfId="4765"/>
    <cellStyle name="Celkem 4 2 3 2 3 2" xfId="4766"/>
    <cellStyle name="Celkem 4 2 3 2 4" xfId="4767"/>
    <cellStyle name="Celkem 4 2 3 2 5" xfId="4768"/>
    <cellStyle name="Celkem 4 2 3 3" xfId="4769"/>
    <cellStyle name="Celkem 4 2 3 3 2" xfId="4770"/>
    <cellStyle name="Celkem 4 2 3 4" xfId="4771"/>
    <cellStyle name="Celkem 4 2 3 4 2" xfId="4772"/>
    <cellStyle name="Celkem 4 2 3 5" xfId="4773"/>
    <cellStyle name="Celkem 4 2 3 6" xfId="4774"/>
    <cellStyle name="Celkem 4 2 4" xfId="4775"/>
    <cellStyle name="Celkem 4 2 5" xfId="4776"/>
    <cellStyle name="Celkem 4 2 6" xfId="4777"/>
    <cellStyle name="Celkem 4 2 7" xfId="4778"/>
    <cellStyle name="Celkem 4 3" xfId="4779"/>
    <cellStyle name="Celkem 4 3 2" xfId="4780"/>
    <cellStyle name="Celkem 4 3 2 2" xfId="4781"/>
    <cellStyle name="Celkem 4 3 2 2 2" xfId="4782"/>
    <cellStyle name="Celkem 4 3 2 2 2 2" xfId="4783"/>
    <cellStyle name="Celkem 4 3 2 2 3" xfId="4784"/>
    <cellStyle name="Celkem 4 3 2 2 3 2" xfId="4785"/>
    <cellStyle name="Celkem 4 3 2 2 4" xfId="4786"/>
    <cellStyle name="Celkem 4 3 2 2 5" xfId="4787"/>
    <cellStyle name="Celkem 4 3 2 3" xfId="4788"/>
    <cellStyle name="Celkem 4 3 2 3 2" xfId="4789"/>
    <cellStyle name="Celkem 4 3 2 4" xfId="4790"/>
    <cellStyle name="Celkem 4 3 2 4 2" xfId="4791"/>
    <cellStyle name="Celkem 4 3 2 5" xfId="4792"/>
    <cellStyle name="Celkem 4 3 2 6" xfId="4793"/>
    <cellStyle name="Celkem 4 3 3" xfId="4794"/>
    <cellStyle name="Celkem 4 3 3 2" xfId="4795"/>
    <cellStyle name="Celkem 4 3 3 2 2" xfId="4796"/>
    <cellStyle name="Celkem 4 3 3 2 2 2" xfId="4797"/>
    <cellStyle name="Celkem 4 3 3 2 3" xfId="4798"/>
    <cellStyle name="Celkem 4 3 3 2 3 2" xfId="4799"/>
    <cellStyle name="Celkem 4 3 3 2 4" xfId="4800"/>
    <cellStyle name="Celkem 4 3 3 2 5" xfId="4801"/>
    <cellStyle name="Celkem 4 3 3 3" xfId="4802"/>
    <cellStyle name="Celkem 4 3 3 3 2" xfId="4803"/>
    <cellStyle name="Celkem 4 3 3 4" xfId="4804"/>
    <cellStyle name="Celkem 4 3 3 4 2" xfId="4805"/>
    <cellStyle name="Celkem 4 3 3 5" xfId="4806"/>
    <cellStyle name="Celkem 4 3 3 6" xfId="4807"/>
    <cellStyle name="Celkem 4 3 4" xfId="4808"/>
    <cellStyle name="Celkem 4 3 4 2" xfId="4809"/>
    <cellStyle name="Celkem 4 3 5" xfId="4810"/>
    <cellStyle name="Celkem 4 3 5 2" xfId="4811"/>
    <cellStyle name="Celkem 4 3 6" xfId="4812"/>
    <cellStyle name="Celkem 4 3 7" xfId="4813"/>
    <cellStyle name="Celkem 4 4" xfId="4814"/>
    <cellStyle name="Celkem 4 4 2" xfId="4815"/>
    <cellStyle name="Celkem 4 4 2 2" xfId="4816"/>
    <cellStyle name="Celkem 4 4 2 2 2" xfId="4817"/>
    <cellStyle name="Celkem 4 4 2 3" xfId="4818"/>
    <cellStyle name="Celkem 4 4 2 3 2" xfId="4819"/>
    <cellStyle name="Celkem 4 4 2 4" xfId="4820"/>
    <cellStyle name="Celkem 4 4 2 5" xfId="4821"/>
    <cellStyle name="Celkem 4 4 3" xfId="4822"/>
    <cellStyle name="Celkem 4 4 3 2" xfId="4823"/>
    <cellStyle name="Celkem 4 4 4" xfId="4824"/>
    <cellStyle name="Celkem 4 4 4 2" xfId="4825"/>
    <cellStyle name="Celkem 4 4 5" xfId="4826"/>
    <cellStyle name="Celkem 4 4 6" xfId="4827"/>
    <cellStyle name="Celkem 4 5" xfId="4828"/>
    <cellStyle name="Celkem 4 6" xfId="4829"/>
    <cellStyle name="Celkem 4 7" xfId="4830"/>
    <cellStyle name="Celkem 4 8" xfId="4831"/>
    <cellStyle name="Cella collegata" xfId="4832"/>
    <cellStyle name="Cella da controllare" xfId="4833"/>
    <cellStyle name="Cellule liée" xfId="4834"/>
    <cellStyle name="Cellule liée 2" xfId="4835"/>
    <cellStyle name="Cellule liée 2 2" xfId="4836"/>
    <cellStyle name="Cellule liée 3" xfId="4837"/>
    <cellStyle name="Cellule liée 3 2" xfId="4838"/>
    <cellStyle name="Cím" xfId="4839"/>
    <cellStyle name="Címsor 1" xfId="4840"/>
    <cellStyle name="Címsor 2" xfId="4841"/>
    <cellStyle name="Címsor 3" xfId="4842"/>
    <cellStyle name="Címsor 4" xfId="4843"/>
    <cellStyle name="Collegamento ipertestuale visitato_costi 30 09 2001 Cardif" xfId="4844"/>
    <cellStyle name="Collegamento ipertestuale_cardif_06_01 (version CDA)" xfId="4845"/>
    <cellStyle name="Colore 1" xfId="4846"/>
    <cellStyle name="Colore 2" xfId="4847"/>
    <cellStyle name="Colore 3" xfId="4848"/>
    <cellStyle name="Colore 4" xfId="4849"/>
    <cellStyle name="Colore 5" xfId="4850"/>
    <cellStyle name="Colore 6" xfId="4851"/>
    <cellStyle name="comic" xfId="4852"/>
    <cellStyle name="Comma [0]_laroux" xfId="11837"/>
    <cellStyle name="Comma 2" xfId="4853"/>
    <cellStyle name="Comma 2 2" xfId="4854"/>
    <cellStyle name="Comma 2 3" xfId="4855"/>
    <cellStyle name="Comma 3" xfId="4856"/>
    <cellStyle name="Comma 3 2" xfId="4857"/>
    <cellStyle name="Comma 4" xfId="4858"/>
    <cellStyle name="Comma 4 2" xfId="4859"/>
    <cellStyle name="Comma 4 2 2" xfId="4860"/>
    <cellStyle name="Comma 4 3" xfId="4861"/>
    <cellStyle name="Comma 5" xfId="4862"/>
    <cellStyle name="Comma 6" xfId="4863"/>
    <cellStyle name="Comma 7" xfId="4864"/>
    <cellStyle name="Comma 8" xfId="4865"/>
    <cellStyle name="Comma 8 2" xfId="14123"/>
    <cellStyle name="Comma 9" xfId="4866"/>
    <cellStyle name="comma zerodec" xfId="4867"/>
    <cellStyle name="COMMA(0)" xfId="4868"/>
    <cellStyle name="COMMA(0) 2" xfId="4869"/>
    <cellStyle name="Comma_laroux" xfId="11838"/>
    <cellStyle name="Comma0" xfId="4870"/>
    <cellStyle name="Commentaire" xfId="4871"/>
    <cellStyle name="Commentaire 2" xfId="4872"/>
    <cellStyle name="Commentaire 2 2" xfId="4873"/>
    <cellStyle name="Commentaire 2 2 2" xfId="4874"/>
    <cellStyle name="Commentaire 2 2 3" xfId="4875"/>
    <cellStyle name="Commentaire 2 2 4" xfId="4876"/>
    <cellStyle name="Commentaire 2 2 5" xfId="4877"/>
    <cellStyle name="Commentaire 2 3" xfId="4878"/>
    <cellStyle name="Commentaire 2 3 2" xfId="4879"/>
    <cellStyle name="Commentaire 2 4" xfId="4880"/>
    <cellStyle name="Commentaire 2 5" xfId="4881"/>
    <cellStyle name="Commentaire 2 6" xfId="4882"/>
    <cellStyle name="Commentaire 3" xfId="4883"/>
    <cellStyle name="Commentaire 3 2" xfId="4884"/>
    <cellStyle name="Commentaire 3 3" xfId="4885"/>
    <cellStyle name="Commentaire 3 4" xfId="4886"/>
    <cellStyle name="Commentaire 3 5" xfId="4887"/>
    <cellStyle name="Commentaire 4" xfId="4888"/>
    <cellStyle name="Commentaire 4 2" xfId="4889"/>
    <cellStyle name="Commentaire 5" xfId="4890"/>
    <cellStyle name="Commentaire 6" xfId="4891"/>
    <cellStyle name="Commentaire 7" xfId="4892"/>
    <cellStyle name="Currency [0]_laroux" xfId="11839"/>
    <cellStyle name="Currency 2" xfId="4893"/>
    <cellStyle name="Currency_laroux" xfId="11840"/>
    <cellStyle name="Currency0" xfId="4894"/>
    <cellStyle name="Currency1" xfId="4895"/>
    <cellStyle name="Čárka" xfId="3" builtinId="3"/>
    <cellStyle name="Čárka 10" xfId="4896"/>
    <cellStyle name="Čárka 11" xfId="4897"/>
    <cellStyle name="Čárka 12" xfId="4898"/>
    <cellStyle name="Čárka 13" xfId="4899"/>
    <cellStyle name="Čárka 14" xfId="4900"/>
    <cellStyle name="Čárka 15" xfId="4901"/>
    <cellStyle name="Čárka 15 2" xfId="4902"/>
    <cellStyle name="Čárka 16" xfId="4903"/>
    <cellStyle name="Čárka 16 2" xfId="4904"/>
    <cellStyle name="Čárka 16 3" xfId="4905"/>
    <cellStyle name="Čárka 16 3 2" xfId="4906"/>
    <cellStyle name="Čárka 16 3 2 2" xfId="4907"/>
    <cellStyle name="Čárka 16 3 2 3" xfId="4908"/>
    <cellStyle name="Čárka 16 3 2 3 2" xfId="4909"/>
    <cellStyle name="Čárka 16 3 2 3 2 2" xfId="14128"/>
    <cellStyle name="Čárka 16 3 2 3 3" xfId="14127"/>
    <cellStyle name="Čárka 16 3 2 4" xfId="4910"/>
    <cellStyle name="Čárka 16 3 2 4 2" xfId="14129"/>
    <cellStyle name="Čárka 16 3 2 5" xfId="14126"/>
    <cellStyle name="Čárka 16 3 3" xfId="4911"/>
    <cellStyle name="Čárka 16 3 4" xfId="4912"/>
    <cellStyle name="Čárka 16 3 4 2" xfId="4913"/>
    <cellStyle name="Čárka 16 3 4 2 2" xfId="14131"/>
    <cellStyle name="Čárka 16 3 4 3" xfId="14130"/>
    <cellStyle name="Čárka 16 3 5" xfId="4914"/>
    <cellStyle name="Čárka 16 3 5 2" xfId="14132"/>
    <cellStyle name="Čárka 16 3 6" xfId="14125"/>
    <cellStyle name="Čárka 16 4" xfId="4915"/>
    <cellStyle name="Čárka 16 4 2" xfId="4916"/>
    <cellStyle name="Čárka 16 4 3" xfId="4917"/>
    <cellStyle name="Čárka 16 4 3 2" xfId="4918"/>
    <cellStyle name="Čárka 16 4 3 2 2" xfId="14135"/>
    <cellStyle name="Čárka 16 4 3 3" xfId="14134"/>
    <cellStyle name="Čárka 16 4 4" xfId="4919"/>
    <cellStyle name="Čárka 16 4 4 2" xfId="14136"/>
    <cellStyle name="Čárka 16 4 5" xfId="14133"/>
    <cellStyle name="Čárka 16 5" xfId="4920"/>
    <cellStyle name="Čárka 16 5 2" xfId="4921"/>
    <cellStyle name="Čárka 16 5 3" xfId="4922"/>
    <cellStyle name="Čárka 16 5 3 2" xfId="4923"/>
    <cellStyle name="Čárka 16 5 3 2 2" xfId="14139"/>
    <cellStyle name="Čárka 16 5 3 3" xfId="14138"/>
    <cellStyle name="Čárka 16 5 4" xfId="4924"/>
    <cellStyle name="Čárka 16 5 4 2" xfId="14140"/>
    <cellStyle name="Čárka 16 5 5" xfId="14137"/>
    <cellStyle name="Čárka 16 6" xfId="4925"/>
    <cellStyle name="Čárka 16 6 2" xfId="4926"/>
    <cellStyle name="Čárka 16 6 2 2" xfId="14142"/>
    <cellStyle name="Čárka 16 6 3" xfId="14141"/>
    <cellStyle name="Čárka 16 7" xfId="4927"/>
    <cellStyle name="Čárka 16 7 2" xfId="14143"/>
    <cellStyle name="Čárka 16 8" xfId="14124"/>
    <cellStyle name="Čárka 17" xfId="4928"/>
    <cellStyle name="Čárka 17 2" xfId="4929"/>
    <cellStyle name="Čárka 18" xfId="4930"/>
    <cellStyle name="Čárka 18 2" xfId="4931"/>
    <cellStyle name="Čárka 19" xfId="11877"/>
    <cellStyle name="Čárka 2" xfId="4932"/>
    <cellStyle name="Čárka 2 2" xfId="4933"/>
    <cellStyle name="Čárka 2 2 2" xfId="4934"/>
    <cellStyle name="Čárka 2 3" xfId="4935"/>
    <cellStyle name="Čárka 2 4" xfId="4936"/>
    <cellStyle name="Čárka 2 4 2" xfId="4937"/>
    <cellStyle name="Čárka 2 5" xfId="4938"/>
    <cellStyle name="Čárka 2 6" xfId="4939"/>
    <cellStyle name="Čárka 2 6 2" xfId="4940"/>
    <cellStyle name="Čárka 2 6 2 2" xfId="4941"/>
    <cellStyle name="Čárka 2 6 2 3" xfId="4942"/>
    <cellStyle name="Čárka 2 6 2 3 2" xfId="4943"/>
    <cellStyle name="Čárka 2 6 2 3 2 2" xfId="14147"/>
    <cellStyle name="Čárka 2 6 2 3 3" xfId="14146"/>
    <cellStyle name="Čárka 2 6 2 4" xfId="4944"/>
    <cellStyle name="Čárka 2 6 2 4 2" xfId="14148"/>
    <cellStyle name="Čárka 2 6 2 5" xfId="14145"/>
    <cellStyle name="Čárka 2 6 3" xfId="4945"/>
    <cellStyle name="Čárka 2 6 4" xfId="4946"/>
    <cellStyle name="Čárka 2 6 4 2" xfId="4947"/>
    <cellStyle name="Čárka 2 6 4 2 2" xfId="14150"/>
    <cellStyle name="Čárka 2 6 4 3" xfId="14149"/>
    <cellStyle name="Čárka 2 6 5" xfId="4948"/>
    <cellStyle name="Čárka 2 6 5 2" xfId="14151"/>
    <cellStyle name="Čárka 2 6 6" xfId="14144"/>
    <cellStyle name="Čárka 20" xfId="11841"/>
    <cellStyle name="Čárka 3" xfId="4949"/>
    <cellStyle name="Čárka 3 2" xfId="4950"/>
    <cellStyle name="Čárka 3 3" xfId="4951"/>
    <cellStyle name="Čárka 3 3 2" xfId="4952"/>
    <cellStyle name="Čárka 3 4" xfId="4953"/>
    <cellStyle name="Čárka 3 4 2" xfId="4954"/>
    <cellStyle name="Čárka 3 5" xfId="4955"/>
    <cellStyle name="Čárka 3 5 2" xfId="4956"/>
    <cellStyle name="Čárka 3 5 2 2" xfId="4957"/>
    <cellStyle name="Čárka 3 5 2 3" xfId="4958"/>
    <cellStyle name="Čárka 3 5 2 3 2" xfId="4959"/>
    <cellStyle name="Čárka 3 5 2 3 2 2" xfId="14155"/>
    <cellStyle name="Čárka 3 5 2 3 3" xfId="14154"/>
    <cellStyle name="Čárka 3 5 2 4" xfId="4960"/>
    <cellStyle name="Čárka 3 5 2 4 2" xfId="14156"/>
    <cellStyle name="Čárka 3 5 2 5" xfId="14153"/>
    <cellStyle name="Čárka 3 5 3" xfId="4961"/>
    <cellStyle name="Čárka 3 5 4" xfId="4962"/>
    <cellStyle name="Čárka 3 5 4 2" xfId="4963"/>
    <cellStyle name="Čárka 3 5 4 2 2" xfId="14158"/>
    <cellStyle name="Čárka 3 5 4 3" xfId="14157"/>
    <cellStyle name="Čárka 3 5 5" xfId="4964"/>
    <cellStyle name="Čárka 3 5 5 2" xfId="14159"/>
    <cellStyle name="Čárka 3 5 6" xfId="14152"/>
    <cellStyle name="Čárka 4" xfId="4965"/>
    <cellStyle name="Čárka 4 2" xfId="4966"/>
    <cellStyle name="Čárka 4 3" xfId="4967"/>
    <cellStyle name="Čárka 4 3 2" xfId="4968"/>
    <cellStyle name="Čárka 4 4" xfId="4969"/>
    <cellStyle name="Čárka 4 5" xfId="4970"/>
    <cellStyle name="Čárka 4 5 2" xfId="4971"/>
    <cellStyle name="Čárka 4 5 3" xfId="4972"/>
    <cellStyle name="Čárka 4 5 3 2" xfId="4973"/>
    <cellStyle name="Čárka 4 5 3 2 2" xfId="4974"/>
    <cellStyle name="Čárka 4 5 3 2 3" xfId="4975"/>
    <cellStyle name="Čárka 4 5 3 2 3 2" xfId="4976"/>
    <cellStyle name="Čárka 4 5 3 2 3 2 2" xfId="14164"/>
    <cellStyle name="Čárka 4 5 3 2 3 3" xfId="14163"/>
    <cellStyle name="Čárka 4 5 3 2 4" xfId="4977"/>
    <cellStyle name="Čárka 4 5 3 2 4 2" xfId="14165"/>
    <cellStyle name="Čárka 4 5 3 2 5" xfId="14162"/>
    <cellStyle name="Čárka 4 5 3 3" xfId="4978"/>
    <cellStyle name="Čárka 4 5 3 4" xfId="4979"/>
    <cellStyle name="Čárka 4 5 3 4 2" xfId="4980"/>
    <cellStyle name="Čárka 4 5 3 4 2 2" xfId="14167"/>
    <cellStyle name="Čárka 4 5 3 4 3" xfId="14166"/>
    <cellStyle name="Čárka 4 5 3 5" xfId="4981"/>
    <cellStyle name="Čárka 4 5 3 5 2" xfId="14168"/>
    <cellStyle name="Čárka 4 5 3 6" xfId="14161"/>
    <cellStyle name="Čárka 4 5 4" xfId="4982"/>
    <cellStyle name="Čárka 4 5 4 2" xfId="4983"/>
    <cellStyle name="Čárka 4 5 4 3" xfId="4984"/>
    <cellStyle name="Čárka 4 5 4 3 2" xfId="4985"/>
    <cellStyle name="Čárka 4 5 4 3 2 2" xfId="14171"/>
    <cellStyle name="Čárka 4 5 4 3 3" xfId="14170"/>
    <cellStyle name="Čárka 4 5 4 4" xfId="4986"/>
    <cellStyle name="Čárka 4 5 4 4 2" xfId="14172"/>
    <cellStyle name="Čárka 4 5 4 5" xfId="14169"/>
    <cellStyle name="Čárka 4 5 5" xfId="4987"/>
    <cellStyle name="Čárka 4 5 5 2" xfId="4988"/>
    <cellStyle name="Čárka 4 5 5 3" xfId="4989"/>
    <cellStyle name="Čárka 4 5 5 3 2" xfId="4990"/>
    <cellStyle name="Čárka 4 5 5 3 2 2" xfId="14175"/>
    <cellStyle name="Čárka 4 5 5 3 3" xfId="14174"/>
    <cellStyle name="Čárka 4 5 5 4" xfId="4991"/>
    <cellStyle name="Čárka 4 5 5 4 2" xfId="14176"/>
    <cellStyle name="Čárka 4 5 5 5" xfId="14173"/>
    <cellStyle name="Čárka 4 5 6" xfId="4992"/>
    <cellStyle name="Čárka 4 5 6 2" xfId="4993"/>
    <cellStyle name="Čárka 4 5 6 2 2" xfId="14178"/>
    <cellStyle name="Čárka 4 5 6 3" xfId="14177"/>
    <cellStyle name="Čárka 4 5 7" xfId="4994"/>
    <cellStyle name="Čárka 4 5 7 2" xfId="14179"/>
    <cellStyle name="Čárka 4 5 8" xfId="14160"/>
    <cellStyle name="Čárka 4 6" xfId="4995"/>
    <cellStyle name="Čárka 4 7" xfId="4996"/>
    <cellStyle name="Čárka 5" xfId="4997"/>
    <cellStyle name="Čárka 5 2" xfId="4998"/>
    <cellStyle name="Čárka 5 3" xfId="4999"/>
    <cellStyle name="Čárka 5 3 2" xfId="5000"/>
    <cellStyle name="Čárka 5 4" xfId="5001"/>
    <cellStyle name="Čárka 5 4 2" xfId="5002"/>
    <cellStyle name="Čárka 5 5" xfId="5003"/>
    <cellStyle name="Čárka 5 5 2" xfId="5004"/>
    <cellStyle name="Čárka 5 5 3" xfId="5005"/>
    <cellStyle name="Čárka 5 5 3 2" xfId="5006"/>
    <cellStyle name="Čárka 5 5 3 2 2" xfId="5007"/>
    <cellStyle name="Čárka 5 5 3 2 3" xfId="5008"/>
    <cellStyle name="Čárka 5 5 3 2 3 2" xfId="5009"/>
    <cellStyle name="Čárka 5 5 3 2 3 2 2" xfId="14184"/>
    <cellStyle name="Čárka 5 5 3 2 3 3" xfId="14183"/>
    <cellStyle name="Čárka 5 5 3 2 4" xfId="5010"/>
    <cellStyle name="Čárka 5 5 3 2 4 2" xfId="14185"/>
    <cellStyle name="Čárka 5 5 3 2 5" xfId="14182"/>
    <cellStyle name="Čárka 5 5 3 3" xfId="5011"/>
    <cellStyle name="Čárka 5 5 3 4" xfId="5012"/>
    <cellStyle name="Čárka 5 5 3 4 2" xfId="5013"/>
    <cellStyle name="Čárka 5 5 3 4 2 2" xfId="14187"/>
    <cellStyle name="Čárka 5 5 3 4 3" xfId="14186"/>
    <cellStyle name="Čárka 5 5 3 5" xfId="5014"/>
    <cellStyle name="Čárka 5 5 3 5 2" xfId="14188"/>
    <cellStyle name="Čárka 5 5 3 6" xfId="14181"/>
    <cellStyle name="Čárka 5 5 4" xfId="5015"/>
    <cellStyle name="Čárka 5 5 4 2" xfId="5016"/>
    <cellStyle name="Čárka 5 5 4 3" xfId="5017"/>
    <cellStyle name="Čárka 5 5 4 3 2" xfId="5018"/>
    <cellStyle name="Čárka 5 5 4 3 2 2" xfId="14191"/>
    <cellStyle name="Čárka 5 5 4 3 3" xfId="14190"/>
    <cellStyle name="Čárka 5 5 4 4" xfId="5019"/>
    <cellStyle name="Čárka 5 5 4 4 2" xfId="14192"/>
    <cellStyle name="Čárka 5 5 4 5" xfId="14189"/>
    <cellStyle name="Čárka 5 5 5" xfId="5020"/>
    <cellStyle name="Čárka 5 5 5 2" xfId="5021"/>
    <cellStyle name="Čárka 5 5 5 3" xfId="5022"/>
    <cellStyle name="Čárka 5 5 5 3 2" xfId="5023"/>
    <cellStyle name="Čárka 5 5 5 3 2 2" xfId="14195"/>
    <cellStyle name="Čárka 5 5 5 3 3" xfId="14194"/>
    <cellStyle name="Čárka 5 5 5 4" xfId="5024"/>
    <cellStyle name="Čárka 5 5 5 4 2" xfId="14196"/>
    <cellStyle name="Čárka 5 5 5 5" xfId="14193"/>
    <cellStyle name="Čárka 5 5 6" xfId="5025"/>
    <cellStyle name="Čárka 5 5 6 2" xfId="5026"/>
    <cellStyle name="Čárka 5 5 6 2 2" xfId="14198"/>
    <cellStyle name="Čárka 5 5 6 3" xfId="14197"/>
    <cellStyle name="Čárka 5 5 7" xfId="5027"/>
    <cellStyle name="Čárka 5 5 7 2" xfId="14199"/>
    <cellStyle name="Čárka 5 5 8" xfId="14180"/>
    <cellStyle name="Čárka 5 6" xfId="5028"/>
    <cellStyle name="Čárka 6" xfId="5029"/>
    <cellStyle name="Čárka 6 2" xfId="5030"/>
    <cellStyle name="Čárka 6 3" xfId="5031"/>
    <cellStyle name="Čárka 6 3 2" xfId="5032"/>
    <cellStyle name="Čárka 6 4" xfId="5033"/>
    <cellStyle name="Čárka 6 4 2" xfId="5034"/>
    <cellStyle name="Čárka 6 5" xfId="5035"/>
    <cellStyle name="Čárka 6 5 2" xfId="5036"/>
    <cellStyle name="Čárka 6 5 3" xfId="5037"/>
    <cellStyle name="Čárka 6 5 3 2" xfId="5038"/>
    <cellStyle name="Čárka 6 5 3 2 2" xfId="5039"/>
    <cellStyle name="Čárka 6 5 3 2 3" xfId="5040"/>
    <cellStyle name="Čárka 6 5 3 2 3 2" xfId="5041"/>
    <cellStyle name="Čárka 6 5 3 2 3 2 2" xfId="14204"/>
    <cellStyle name="Čárka 6 5 3 2 3 3" xfId="14203"/>
    <cellStyle name="Čárka 6 5 3 2 4" xfId="5042"/>
    <cellStyle name="Čárka 6 5 3 2 4 2" xfId="14205"/>
    <cellStyle name="Čárka 6 5 3 2 5" xfId="14202"/>
    <cellStyle name="Čárka 6 5 3 3" xfId="5043"/>
    <cellStyle name="Čárka 6 5 3 4" xfId="5044"/>
    <cellStyle name="Čárka 6 5 3 4 2" xfId="5045"/>
    <cellStyle name="Čárka 6 5 3 4 2 2" xfId="14207"/>
    <cellStyle name="Čárka 6 5 3 4 3" xfId="14206"/>
    <cellStyle name="Čárka 6 5 3 5" xfId="5046"/>
    <cellStyle name="Čárka 6 5 3 5 2" xfId="14208"/>
    <cellStyle name="Čárka 6 5 3 6" xfId="14201"/>
    <cellStyle name="Čárka 6 5 4" xfId="5047"/>
    <cellStyle name="Čárka 6 5 4 2" xfId="5048"/>
    <cellStyle name="Čárka 6 5 4 3" xfId="5049"/>
    <cellStyle name="Čárka 6 5 4 3 2" xfId="5050"/>
    <cellStyle name="Čárka 6 5 4 3 2 2" xfId="14211"/>
    <cellStyle name="Čárka 6 5 4 3 3" xfId="14210"/>
    <cellStyle name="Čárka 6 5 4 4" xfId="5051"/>
    <cellStyle name="Čárka 6 5 4 4 2" xfId="14212"/>
    <cellStyle name="Čárka 6 5 4 5" xfId="14209"/>
    <cellStyle name="Čárka 6 5 5" xfId="5052"/>
    <cellStyle name="Čárka 6 5 5 2" xfId="5053"/>
    <cellStyle name="Čárka 6 5 5 3" xfId="5054"/>
    <cellStyle name="Čárka 6 5 5 3 2" xfId="5055"/>
    <cellStyle name="Čárka 6 5 5 3 2 2" xfId="14215"/>
    <cellStyle name="Čárka 6 5 5 3 3" xfId="14214"/>
    <cellStyle name="Čárka 6 5 5 4" xfId="5056"/>
    <cellStyle name="Čárka 6 5 5 4 2" xfId="14216"/>
    <cellStyle name="Čárka 6 5 5 5" xfId="14213"/>
    <cellStyle name="Čárka 6 5 6" xfId="5057"/>
    <cellStyle name="Čárka 6 5 6 2" xfId="5058"/>
    <cellStyle name="Čárka 6 5 6 2 2" xfId="14218"/>
    <cellStyle name="Čárka 6 5 6 3" xfId="14217"/>
    <cellStyle name="Čárka 6 5 7" xfId="5059"/>
    <cellStyle name="Čárka 6 5 7 2" xfId="14219"/>
    <cellStyle name="Čárka 6 5 8" xfId="14200"/>
    <cellStyle name="Čárka 6 6" xfId="5060"/>
    <cellStyle name="Čárka 7" xfId="5061"/>
    <cellStyle name="Čárka 7 2" xfId="5062"/>
    <cellStyle name="Čárka 7 3" xfId="5063"/>
    <cellStyle name="Čárka 7 3 2" xfId="5064"/>
    <cellStyle name="Čárka 7 4" xfId="5065"/>
    <cellStyle name="Čárka 7 4 2" xfId="5066"/>
    <cellStyle name="Čárka 7 4 3" xfId="5067"/>
    <cellStyle name="Čárka 7 4 3 2" xfId="5068"/>
    <cellStyle name="Čárka 7 4 3 2 2" xfId="5069"/>
    <cellStyle name="Čárka 7 4 3 2 3" xfId="5070"/>
    <cellStyle name="Čárka 7 4 3 2 3 2" xfId="5071"/>
    <cellStyle name="Čárka 7 4 3 2 3 2 2" xfId="14224"/>
    <cellStyle name="Čárka 7 4 3 2 3 3" xfId="14223"/>
    <cellStyle name="Čárka 7 4 3 2 4" xfId="5072"/>
    <cellStyle name="Čárka 7 4 3 2 4 2" xfId="14225"/>
    <cellStyle name="Čárka 7 4 3 2 5" xfId="14222"/>
    <cellStyle name="Čárka 7 4 3 3" xfId="5073"/>
    <cellStyle name="Čárka 7 4 3 4" xfId="5074"/>
    <cellStyle name="Čárka 7 4 3 4 2" xfId="5075"/>
    <cellStyle name="Čárka 7 4 3 4 2 2" xfId="14227"/>
    <cellStyle name="Čárka 7 4 3 4 3" xfId="14226"/>
    <cellStyle name="Čárka 7 4 3 5" xfId="5076"/>
    <cellStyle name="Čárka 7 4 3 5 2" xfId="14228"/>
    <cellStyle name="Čárka 7 4 3 6" xfId="14221"/>
    <cellStyle name="Čárka 7 4 4" xfId="5077"/>
    <cellStyle name="Čárka 7 4 4 2" xfId="5078"/>
    <cellStyle name="Čárka 7 4 4 3" xfId="5079"/>
    <cellStyle name="Čárka 7 4 4 3 2" xfId="5080"/>
    <cellStyle name="Čárka 7 4 4 3 2 2" xfId="14231"/>
    <cellStyle name="Čárka 7 4 4 3 3" xfId="14230"/>
    <cellStyle name="Čárka 7 4 4 4" xfId="5081"/>
    <cellStyle name="Čárka 7 4 4 4 2" xfId="14232"/>
    <cellStyle name="Čárka 7 4 4 5" xfId="14229"/>
    <cellStyle name="Čárka 7 4 5" xfId="5082"/>
    <cellStyle name="Čárka 7 4 5 2" xfId="5083"/>
    <cellStyle name="Čárka 7 4 5 3" xfId="5084"/>
    <cellStyle name="Čárka 7 4 5 3 2" xfId="5085"/>
    <cellStyle name="Čárka 7 4 5 3 2 2" xfId="14235"/>
    <cellStyle name="Čárka 7 4 5 3 3" xfId="14234"/>
    <cellStyle name="Čárka 7 4 5 4" xfId="5086"/>
    <cellStyle name="Čárka 7 4 5 4 2" xfId="14236"/>
    <cellStyle name="Čárka 7 4 5 5" xfId="14233"/>
    <cellStyle name="Čárka 7 4 6" xfId="5087"/>
    <cellStyle name="Čárka 7 4 6 2" xfId="5088"/>
    <cellStyle name="Čárka 7 4 6 2 2" xfId="14238"/>
    <cellStyle name="Čárka 7 4 6 3" xfId="14237"/>
    <cellStyle name="Čárka 7 4 7" xfId="5089"/>
    <cellStyle name="Čárka 7 4 7 2" xfId="14239"/>
    <cellStyle name="Čárka 7 4 8" xfId="14220"/>
    <cellStyle name="Čárka 7 5" xfId="5090"/>
    <cellStyle name="Čárka 8" xfId="5091"/>
    <cellStyle name="Čárka 8 2" xfId="5092"/>
    <cellStyle name="Čárka 8 3" xfId="5093"/>
    <cellStyle name="Čárka 8 3 2" xfId="5094"/>
    <cellStyle name="Čárka 9" xfId="5095"/>
    <cellStyle name="Čárka 9 2" xfId="5096"/>
    <cellStyle name="čárky [0]_laroux" xfId="5097"/>
    <cellStyle name="čárky 2" xfId="5098"/>
    <cellStyle name="čárky 2 2" xfId="5099"/>
    <cellStyle name="čárky 2 3" xfId="5100"/>
    <cellStyle name="čárky 2 4" xfId="5101"/>
    <cellStyle name="Date" xfId="5102"/>
    <cellStyle name="Datum" xfId="5103"/>
    <cellStyle name="Dezimal [0]_1998" xfId="5104"/>
    <cellStyle name="Dezimal 2" xfId="5105"/>
    <cellStyle name="Dezimal_1998" xfId="5106"/>
    <cellStyle name="dgw" xfId="5107"/>
    <cellStyle name="Dobrá 2" xfId="5108"/>
    <cellStyle name="Dollar (zero dec)" xfId="5109"/>
    <cellStyle name="Dziesiętny [0]_Bilan 09_2000" xfId="5110"/>
    <cellStyle name="Dziesiętny_Bilan 09_2000" xfId="5111"/>
    <cellStyle name="Eingabe" xfId="5112"/>
    <cellStyle name="Eingabe 2" xfId="5113"/>
    <cellStyle name="Eingabe 2 2" xfId="5114"/>
    <cellStyle name="Eingabe 2 2 2" xfId="5115"/>
    <cellStyle name="Eingabe 2 2 2 2" xfId="5116"/>
    <cellStyle name="Eingabe 2 2 2 2 2" xfId="5117"/>
    <cellStyle name="Eingabe 2 2 2 3" xfId="5118"/>
    <cellStyle name="Eingabe 2 2 2 3 2" xfId="5119"/>
    <cellStyle name="Eingabe 2 2 2 4" xfId="5120"/>
    <cellStyle name="Eingabe 2 2 2 5" xfId="5121"/>
    <cellStyle name="Eingabe 2 2 3" xfId="5122"/>
    <cellStyle name="Eingabe 2 2 3 2" xfId="5123"/>
    <cellStyle name="Eingabe 2 2 4" xfId="5124"/>
    <cellStyle name="Eingabe 2 2 4 2" xfId="5125"/>
    <cellStyle name="Eingabe 2 2 5" xfId="5126"/>
    <cellStyle name="Eingabe 2 2 6" xfId="5127"/>
    <cellStyle name="Eingabe 2 3" xfId="5128"/>
    <cellStyle name="Eingabe 2 3 2" xfId="5129"/>
    <cellStyle name="Eingabe 2 3 2 2" xfId="5130"/>
    <cellStyle name="Eingabe 2 3 2 2 2" xfId="5131"/>
    <cellStyle name="Eingabe 2 3 2 3" xfId="5132"/>
    <cellStyle name="Eingabe 2 3 2 3 2" xfId="5133"/>
    <cellStyle name="Eingabe 2 3 2 4" xfId="5134"/>
    <cellStyle name="Eingabe 2 3 2 5" xfId="5135"/>
    <cellStyle name="Eingabe 2 3 3" xfId="5136"/>
    <cellStyle name="Eingabe 2 3 3 2" xfId="5137"/>
    <cellStyle name="Eingabe 2 3 4" xfId="5138"/>
    <cellStyle name="Eingabe 2 3 4 2" xfId="5139"/>
    <cellStyle name="Eingabe 2 3 5" xfId="5140"/>
    <cellStyle name="Eingabe 2 3 6" xfId="5141"/>
    <cellStyle name="Eingabe 2 4" xfId="5142"/>
    <cellStyle name="Eingabe 2 4 2" xfId="5143"/>
    <cellStyle name="Eingabe 2 5" xfId="5144"/>
    <cellStyle name="Eingabe 2 5 2" xfId="5145"/>
    <cellStyle name="Eingabe 2 6" xfId="5146"/>
    <cellStyle name="Eingabe 2 7" xfId="5147"/>
    <cellStyle name="Eingabe 3" xfId="5148"/>
    <cellStyle name="Eingabe 3 2" xfId="5149"/>
    <cellStyle name="Eingabe 3 2 2" xfId="5150"/>
    <cellStyle name="Eingabe 3 2 2 2" xfId="5151"/>
    <cellStyle name="Eingabe 3 2 3" xfId="5152"/>
    <cellStyle name="Eingabe 3 2 3 2" xfId="5153"/>
    <cellStyle name="Eingabe 3 2 4" xfId="5154"/>
    <cellStyle name="Eingabe 3 2 5" xfId="5155"/>
    <cellStyle name="Eingabe 3 3" xfId="5156"/>
    <cellStyle name="Eingabe 3 3 2" xfId="5157"/>
    <cellStyle name="Eingabe 3 4" xfId="5158"/>
    <cellStyle name="Eingabe 3 4 2" xfId="5159"/>
    <cellStyle name="Eingabe 3 5" xfId="5160"/>
    <cellStyle name="Eingabe 3 6" xfId="5161"/>
    <cellStyle name="Eingabe 4" xfId="5162"/>
    <cellStyle name="Eingabe 5" xfId="5163"/>
    <cellStyle name="Eingabe 6" xfId="5164"/>
    <cellStyle name="Eingabe 7" xfId="5165"/>
    <cellStyle name="Ellenőrzőcella" xfId="5166"/>
    <cellStyle name="Encabezado 4" xfId="5167"/>
    <cellStyle name="Énfasis1" xfId="5168"/>
    <cellStyle name="Énfasis2" xfId="5169"/>
    <cellStyle name="Énfasis3" xfId="5170"/>
    <cellStyle name="Énfasis4" xfId="5171"/>
    <cellStyle name="Énfasis5" xfId="5172"/>
    <cellStyle name="Énfasis6" xfId="5173"/>
    <cellStyle name="Entrada" xfId="5174"/>
    <cellStyle name="Entrada 2" xfId="5175"/>
    <cellStyle name="Entrada 2 2" xfId="5176"/>
    <cellStyle name="Entrada 2 2 2" xfId="5177"/>
    <cellStyle name="Entrada 2 2 2 2" xfId="5178"/>
    <cellStyle name="Entrada 2 2 2 2 2" xfId="5179"/>
    <cellStyle name="Entrada 2 2 2 3" xfId="5180"/>
    <cellStyle name="Entrada 2 2 2 3 2" xfId="5181"/>
    <cellStyle name="Entrada 2 2 2 4" xfId="5182"/>
    <cellStyle name="Entrada 2 2 2 5" xfId="5183"/>
    <cellStyle name="Entrada 2 2 3" xfId="5184"/>
    <cellStyle name="Entrada 2 2 3 2" xfId="5185"/>
    <cellStyle name="Entrada 2 2 4" xfId="5186"/>
    <cellStyle name="Entrada 2 2 4 2" xfId="5187"/>
    <cellStyle name="Entrada 2 2 5" xfId="5188"/>
    <cellStyle name="Entrada 2 2 6" xfId="5189"/>
    <cellStyle name="Entrada 2 3" xfId="5190"/>
    <cellStyle name="Entrada 2 3 2" xfId="5191"/>
    <cellStyle name="Entrada 2 3 2 2" xfId="5192"/>
    <cellStyle name="Entrada 2 3 2 2 2" xfId="5193"/>
    <cellStyle name="Entrada 2 3 2 3" xfId="5194"/>
    <cellStyle name="Entrada 2 3 2 3 2" xfId="5195"/>
    <cellStyle name="Entrada 2 3 2 4" xfId="5196"/>
    <cellStyle name="Entrada 2 3 2 5" xfId="5197"/>
    <cellStyle name="Entrada 2 3 3" xfId="5198"/>
    <cellStyle name="Entrada 2 3 3 2" xfId="5199"/>
    <cellStyle name="Entrada 2 3 4" xfId="5200"/>
    <cellStyle name="Entrada 2 3 4 2" xfId="5201"/>
    <cellStyle name="Entrada 2 3 5" xfId="5202"/>
    <cellStyle name="Entrada 2 3 6" xfId="5203"/>
    <cellStyle name="Entrada 2 4" xfId="5204"/>
    <cellStyle name="Entrada 2 4 2" xfId="5205"/>
    <cellStyle name="Entrada 2 5" xfId="5206"/>
    <cellStyle name="Entrada 2 5 2" xfId="5207"/>
    <cellStyle name="Entrada 2 6" xfId="5208"/>
    <cellStyle name="Entrada 2 7" xfId="5209"/>
    <cellStyle name="Entrada 3" xfId="5210"/>
    <cellStyle name="Entrada 3 2" xfId="5211"/>
    <cellStyle name="Entrada 3 2 2" xfId="5212"/>
    <cellStyle name="Entrada 3 2 2 2" xfId="5213"/>
    <cellStyle name="Entrada 3 2 3" xfId="5214"/>
    <cellStyle name="Entrada 3 2 3 2" xfId="5215"/>
    <cellStyle name="Entrada 3 2 4" xfId="5216"/>
    <cellStyle name="Entrada 3 2 5" xfId="5217"/>
    <cellStyle name="Entrada 3 3" xfId="5218"/>
    <cellStyle name="Entrada 3 3 2" xfId="5219"/>
    <cellStyle name="Entrada 3 4" xfId="5220"/>
    <cellStyle name="Entrada 3 4 2" xfId="5221"/>
    <cellStyle name="Entrada 3 5" xfId="5222"/>
    <cellStyle name="Entrada 3 6" xfId="5223"/>
    <cellStyle name="Entrada 4" xfId="5224"/>
    <cellStyle name="Entrada 5" xfId="5225"/>
    <cellStyle name="Entrada 6" xfId="5226"/>
    <cellStyle name="Entrada 7" xfId="5227"/>
    <cellStyle name="Entrée" xfId="5228"/>
    <cellStyle name="Entrée 2" xfId="5229"/>
    <cellStyle name="Entrée 2 2" xfId="5230"/>
    <cellStyle name="Entrée 2 2 2" xfId="5231"/>
    <cellStyle name="Entrée 2 2 3" xfId="5232"/>
    <cellStyle name="Entrée 2 2 4" xfId="5233"/>
    <cellStyle name="Entrée 2 2 5" xfId="5234"/>
    <cellStyle name="Entrée 2 3" xfId="5235"/>
    <cellStyle name="Entrée 2 3 2" xfId="5236"/>
    <cellStyle name="Entrée 2 4" xfId="5237"/>
    <cellStyle name="Entrée 2 5" xfId="5238"/>
    <cellStyle name="Entrée 2 6" xfId="5239"/>
    <cellStyle name="Entrée 3" xfId="5240"/>
    <cellStyle name="Entrée 3 2" xfId="5241"/>
    <cellStyle name="Entrée 3 2 2" xfId="5242"/>
    <cellStyle name="Entrée 3 2 3" xfId="5243"/>
    <cellStyle name="Entrée 3 2 4" xfId="5244"/>
    <cellStyle name="Entrée 3 2 5" xfId="5245"/>
    <cellStyle name="Entrée 3 3" xfId="5246"/>
    <cellStyle name="Entrée 3 4" xfId="5247"/>
    <cellStyle name="Entrée 3 5" xfId="5248"/>
    <cellStyle name="Entrée 3 6" xfId="5249"/>
    <cellStyle name="Entrée 4" xfId="5250"/>
    <cellStyle name="Entrée 4 2" xfId="5251"/>
    <cellStyle name="Entrée 5" xfId="5252"/>
    <cellStyle name="Entrée 6" xfId="5253"/>
    <cellStyle name="Entrée 7" xfId="5254"/>
    <cellStyle name="Ergebnis" xfId="5255"/>
    <cellStyle name="Ergebnis 2" xfId="5256"/>
    <cellStyle name="Ergebnis 2 2" xfId="5257"/>
    <cellStyle name="Ergebnis 2 2 2" xfId="5258"/>
    <cellStyle name="Ergebnis 2 2 2 2" xfId="5259"/>
    <cellStyle name="Ergebnis 2 2 2 2 2" xfId="5260"/>
    <cellStyle name="Ergebnis 2 2 2 3" xfId="5261"/>
    <cellStyle name="Ergebnis 2 2 2 3 2" xfId="5262"/>
    <cellStyle name="Ergebnis 2 2 2 4" xfId="5263"/>
    <cellStyle name="Ergebnis 2 2 2 5" xfId="5264"/>
    <cellStyle name="Ergebnis 2 2 3" xfId="5265"/>
    <cellStyle name="Ergebnis 2 2 3 2" xfId="5266"/>
    <cellStyle name="Ergebnis 2 2 4" xfId="5267"/>
    <cellStyle name="Ergebnis 2 2 4 2" xfId="5268"/>
    <cellStyle name="Ergebnis 2 2 5" xfId="5269"/>
    <cellStyle name="Ergebnis 2 2 6" xfId="5270"/>
    <cellStyle name="Ergebnis 2 3" xfId="5271"/>
    <cellStyle name="Ergebnis 2 3 2" xfId="5272"/>
    <cellStyle name="Ergebnis 2 3 2 2" xfId="5273"/>
    <cellStyle name="Ergebnis 2 3 2 2 2" xfId="5274"/>
    <cellStyle name="Ergebnis 2 3 2 3" xfId="5275"/>
    <cellStyle name="Ergebnis 2 3 2 3 2" xfId="5276"/>
    <cellStyle name="Ergebnis 2 3 2 4" xfId="5277"/>
    <cellStyle name="Ergebnis 2 3 2 5" xfId="5278"/>
    <cellStyle name="Ergebnis 2 3 3" xfId="5279"/>
    <cellStyle name="Ergebnis 2 3 3 2" xfId="5280"/>
    <cellStyle name="Ergebnis 2 3 4" xfId="5281"/>
    <cellStyle name="Ergebnis 2 3 4 2" xfId="5282"/>
    <cellStyle name="Ergebnis 2 3 5" xfId="5283"/>
    <cellStyle name="Ergebnis 2 3 6" xfId="5284"/>
    <cellStyle name="Ergebnis 2 4" xfId="5285"/>
    <cellStyle name="Ergebnis 2 4 2" xfId="5286"/>
    <cellStyle name="Ergebnis 2 5" xfId="5287"/>
    <cellStyle name="Ergebnis 2 5 2" xfId="5288"/>
    <cellStyle name="Ergebnis 2 6" xfId="5289"/>
    <cellStyle name="Ergebnis 2 7" xfId="5290"/>
    <cellStyle name="Ergebnis 3" xfId="5291"/>
    <cellStyle name="Ergebnis 3 2" xfId="5292"/>
    <cellStyle name="Ergebnis 3 2 2" xfId="5293"/>
    <cellStyle name="Ergebnis 3 2 2 2" xfId="5294"/>
    <cellStyle name="Ergebnis 3 2 3" xfId="5295"/>
    <cellStyle name="Ergebnis 3 2 3 2" xfId="5296"/>
    <cellStyle name="Ergebnis 3 2 4" xfId="5297"/>
    <cellStyle name="Ergebnis 3 2 5" xfId="5298"/>
    <cellStyle name="Ergebnis 3 3" xfId="5299"/>
    <cellStyle name="Ergebnis 3 3 2" xfId="5300"/>
    <cellStyle name="Ergebnis 3 4" xfId="5301"/>
    <cellStyle name="Ergebnis 3 4 2" xfId="5302"/>
    <cellStyle name="Ergebnis 3 5" xfId="5303"/>
    <cellStyle name="Ergebnis 3 6" xfId="5304"/>
    <cellStyle name="Ergebnis 4" xfId="5305"/>
    <cellStyle name="Ergebnis 5" xfId="5306"/>
    <cellStyle name="Ergebnis 6" xfId="5307"/>
    <cellStyle name="Ergebnis 7" xfId="5308"/>
    <cellStyle name="Erklärender Text" xfId="5309"/>
    <cellStyle name="Euro" xfId="5310"/>
    <cellStyle name="Euro 2" xfId="5311"/>
    <cellStyle name="Euro 2 2" xfId="5312"/>
    <cellStyle name="Euro 2 3" xfId="5313"/>
    <cellStyle name="Euro 2 4" xfId="5314"/>
    <cellStyle name="Euro 2 5" xfId="5315"/>
    <cellStyle name="Euro 2 6" xfId="5316"/>
    <cellStyle name="Euro 3" xfId="5317"/>
    <cellStyle name="Euro 4" xfId="5318"/>
    <cellStyle name="Euro 5" xfId="5319"/>
    <cellStyle name="Euro 6" xfId="5320"/>
    <cellStyle name="Euro 6 2" xfId="5321"/>
    <cellStyle name="Euro_Feuil1" xfId="5322"/>
    <cellStyle name="Explanatory Text 2" xfId="5323"/>
    <cellStyle name="Ezres_NI Projects " xfId="5324"/>
    <cellStyle name="F2" xfId="5325"/>
    <cellStyle name="F3" xfId="5326"/>
    <cellStyle name="F4" xfId="5327"/>
    <cellStyle name="F5" xfId="5328"/>
    <cellStyle name="F6" xfId="5329"/>
    <cellStyle name="F7" xfId="5330"/>
    <cellStyle name="F8" xfId="5331"/>
    <cellStyle name="Figyelmeztetés" xfId="5332"/>
    <cellStyle name="Finanční0" xfId="5333"/>
    <cellStyle name="Fixed" xfId="5334"/>
    <cellStyle name="Format1" xfId="5335"/>
    <cellStyle name="Format2" xfId="5336"/>
    <cellStyle name="Format3" xfId="5337"/>
    <cellStyle name="Format5" xfId="5338"/>
    <cellStyle name="Format6" xfId="5339"/>
    <cellStyle name="Format7" xfId="5340"/>
    <cellStyle name="GLMCle" xfId="5341"/>
    <cellStyle name="GLMCodes" xfId="5342"/>
    <cellStyle name="GLMCodes 2" xfId="5343"/>
    <cellStyle name="GLMComptes" xfId="5344"/>
    <cellStyle name="GLMComptes 2" xfId="5345"/>
    <cellStyle name="GLMComptes_Bridge CODA SURF" xfId="5346"/>
    <cellStyle name="GLMMontants" xfId="5347"/>
    <cellStyle name="GLMMontants 2" xfId="5348"/>
    <cellStyle name="GLMMontants 3" xfId="5349"/>
    <cellStyle name="GLMMontants_Feuil1" xfId="5350"/>
    <cellStyle name="Good 2" xfId="5351"/>
    <cellStyle name="Grey" xfId="5352"/>
    <cellStyle name="Grey 2" xfId="5353"/>
    <cellStyle name="Gut" xfId="5354"/>
    <cellStyle name="HEADER" xfId="5355"/>
    <cellStyle name="Header1" xfId="5356"/>
    <cellStyle name="Header2" xfId="5357"/>
    <cellStyle name="Header2 2" xfId="5358"/>
    <cellStyle name="Header2 3" xfId="5359"/>
    <cellStyle name="Header2 4" xfId="5360"/>
    <cellStyle name="Heading" xfId="5361"/>
    <cellStyle name="Heading 1 2" xfId="5362"/>
    <cellStyle name="Heading 1 3" xfId="5363"/>
    <cellStyle name="Heading 2 2" xfId="5364"/>
    <cellStyle name="Heading 2 3" xfId="5365"/>
    <cellStyle name="Heading 3 2" xfId="5366"/>
    <cellStyle name="Heading 4 2" xfId="5367"/>
    <cellStyle name="heading, 1,A MAJOR/BOLD" xfId="5368"/>
    <cellStyle name="Heading1" xfId="5369"/>
    <cellStyle name="Heading2" xfId="5370"/>
    <cellStyle name="Hipervínculo" xfId="5371"/>
    <cellStyle name="Hivatkozott cella" xfId="5372"/>
    <cellStyle name="Hyperlink 2" xfId="5373"/>
    <cellStyle name="Hyperlink 3" xfId="5374"/>
    <cellStyle name="Hypertextový odkaz" xfId="8" builtinId="8"/>
    <cellStyle name="Hypertextový odkaz 2" xfId="5375"/>
    <cellStyle name="Hypertextový odkaz 2 2" xfId="5376"/>
    <cellStyle name="Hypertextový odkaz 3" xfId="5377"/>
    <cellStyle name="Hypertextový odkaz 4" xfId="5378"/>
    <cellStyle name="Hypertextový odkaz 5" xfId="11882"/>
    <cellStyle name="Check Cell 2" xfId="5379"/>
    <cellStyle name="Chiffres %" xfId="5380"/>
    <cellStyle name="Chiffres milliers" xfId="5381"/>
    <cellStyle name="Chybně 2" xfId="5382"/>
    <cellStyle name="Chybně 3" xfId="5383"/>
    <cellStyle name="Chybně 3 2" xfId="14240"/>
    <cellStyle name="Chybně 3 3" xfId="11842"/>
    <cellStyle name="Chybně 4" xfId="5384"/>
    <cellStyle name="Chybně 4 2" xfId="5385"/>
    <cellStyle name="Incorrecto" xfId="5386"/>
    <cellStyle name="Indefinido" xfId="5387"/>
    <cellStyle name="Input [yellow]" xfId="5388"/>
    <cellStyle name="Input [yellow] 2" xfId="5389"/>
    <cellStyle name="Input 2" xfId="5390"/>
    <cellStyle name="Input 2 2" xfId="5391"/>
    <cellStyle name="Input 2 2 2" xfId="5392"/>
    <cellStyle name="Input 2 2 2 2" xfId="5393"/>
    <cellStyle name="Input 2 2 2 2 2" xfId="5394"/>
    <cellStyle name="Input 2 2 2 2 2 2" xfId="5395"/>
    <cellStyle name="Input 2 2 2 2 3" xfId="5396"/>
    <cellStyle name="Input 2 2 2 2 3 2" xfId="5397"/>
    <cellStyle name="Input 2 2 2 2 4" xfId="5398"/>
    <cellStyle name="Input 2 2 2 2 5" xfId="5399"/>
    <cellStyle name="Input 2 2 2 3" xfId="5400"/>
    <cellStyle name="Input 2 2 2 3 2" xfId="5401"/>
    <cellStyle name="Input 2 2 2 4" xfId="5402"/>
    <cellStyle name="Input 2 2 2 4 2" xfId="5403"/>
    <cellStyle name="Input 2 2 2 5" xfId="5404"/>
    <cellStyle name="Input 2 2 2 6" xfId="5405"/>
    <cellStyle name="Input 2 2 3" xfId="5406"/>
    <cellStyle name="Input 2 2 3 2" xfId="5407"/>
    <cellStyle name="Input 2 2 3 2 2" xfId="5408"/>
    <cellStyle name="Input 2 2 3 2 2 2" xfId="5409"/>
    <cellStyle name="Input 2 2 3 2 3" xfId="5410"/>
    <cellStyle name="Input 2 2 3 2 3 2" xfId="5411"/>
    <cellStyle name="Input 2 2 3 2 4" xfId="5412"/>
    <cellStyle name="Input 2 2 3 2 5" xfId="5413"/>
    <cellStyle name="Input 2 2 3 3" xfId="5414"/>
    <cellStyle name="Input 2 2 3 3 2" xfId="5415"/>
    <cellStyle name="Input 2 2 3 4" xfId="5416"/>
    <cellStyle name="Input 2 2 3 4 2" xfId="5417"/>
    <cellStyle name="Input 2 2 3 5" xfId="5418"/>
    <cellStyle name="Input 2 2 3 6" xfId="5419"/>
    <cellStyle name="Input 2 2 4" xfId="5420"/>
    <cellStyle name="Input 2 2 4 2" xfId="5421"/>
    <cellStyle name="Input 2 2 5" xfId="5422"/>
    <cellStyle name="Input 2 2 5 2" xfId="5423"/>
    <cellStyle name="Input 2 2 6" xfId="5424"/>
    <cellStyle name="Input 2 2 7" xfId="5425"/>
    <cellStyle name="Input 2 3" xfId="5426"/>
    <cellStyle name="Input 2 3 2" xfId="5427"/>
    <cellStyle name="Input 2 3 2 2" xfId="5428"/>
    <cellStyle name="Input 2 3 2 2 2" xfId="5429"/>
    <cellStyle name="Input 2 3 2 3" xfId="5430"/>
    <cellStyle name="Input 2 3 2 3 2" xfId="5431"/>
    <cellStyle name="Input 2 3 2 4" xfId="5432"/>
    <cellStyle name="Input 2 3 2 5" xfId="5433"/>
    <cellStyle name="Input 2 3 3" xfId="5434"/>
    <cellStyle name="Input 2 3 3 2" xfId="5435"/>
    <cellStyle name="Input 2 3 4" xfId="5436"/>
    <cellStyle name="Input 2 3 4 2" xfId="5437"/>
    <cellStyle name="Input 2 3 5" xfId="5438"/>
    <cellStyle name="Input 2 3 6" xfId="5439"/>
    <cellStyle name="Input 2 4" xfId="5440"/>
    <cellStyle name="Input 2 5" xfId="5441"/>
    <cellStyle name="Input 2 6" xfId="5442"/>
    <cellStyle name="Input 2 7" xfId="5443"/>
    <cellStyle name="Input 3" xfId="5444"/>
    <cellStyle name="Input 3 2" xfId="5445"/>
    <cellStyle name="Input 3 2 2" xfId="5446"/>
    <cellStyle name="Input 3 2 2 2" xfId="5447"/>
    <cellStyle name="Input 3 2 2 2 2" xfId="5448"/>
    <cellStyle name="Input 3 2 2 3" xfId="5449"/>
    <cellStyle name="Input 3 2 2 3 2" xfId="5450"/>
    <cellStyle name="Input 3 2 2 4" xfId="5451"/>
    <cellStyle name="Input 3 2 2 5" xfId="5452"/>
    <cellStyle name="Input 3 2 3" xfId="5453"/>
    <cellStyle name="Input 3 2 3 2" xfId="5454"/>
    <cellStyle name="Input 3 2 4" xfId="5455"/>
    <cellStyle name="Input 3 2 4 2" xfId="5456"/>
    <cellStyle name="Input 3 2 5" xfId="5457"/>
    <cellStyle name="Input 3 2 6" xfId="5458"/>
    <cellStyle name="Input 3 3" xfId="5459"/>
    <cellStyle name="Input 3 3 2" xfId="5460"/>
    <cellStyle name="Input 3 3 2 2" xfId="5461"/>
    <cellStyle name="Input 3 3 2 2 2" xfId="5462"/>
    <cellStyle name="Input 3 3 2 3" xfId="5463"/>
    <cellStyle name="Input 3 3 2 3 2" xfId="5464"/>
    <cellStyle name="Input 3 3 2 4" xfId="5465"/>
    <cellStyle name="Input 3 3 2 5" xfId="5466"/>
    <cellStyle name="Input 3 3 3" xfId="5467"/>
    <cellStyle name="Input 3 3 3 2" xfId="5468"/>
    <cellStyle name="Input 3 3 4" xfId="5469"/>
    <cellStyle name="Input 3 3 4 2" xfId="5470"/>
    <cellStyle name="Input 3 3 5" xfId="5471"/>
    <cellStyle name="Input 3 3 6" xfId="5472"/>
    <cellStyle name="Input 3 4" xfId="5473"/>
    <cellStyle name="Input 3 4 2" xfId="5474"/>
    <cellStyle name="Input 3 5" xfId="5475"/>
    <cellStyle name="Input 3 5 2" xfId="5476"/>
    <cellStyle name="Input 3 6" xfId="5477"/>
    <cellStyle name="Input 3 7" xfId="5478"/>
    <cellStyle name="Input 4" xfId="5479"/>
    <cellStyle name="Input 4 2" xfId="5480"/>
    <cellStyle name="Input 4 2 2" xfId="5481"/>
    <cellStyle name="Input 4 2 2 2" xfId="5482"/>
    <cellStyle name="Input 4 2 3" xfId="5483"/>
    <cellStyle name="Input 4 2 3 2" xfId="5484"/>
    <cellStyle name="Input 4 2 4" xfId="5485"/>
    <cellStyle name="Input 4 2 5" xfId="5486"/>
    <cellStyle name="Input 4 3" xfId="5487"/>
    <cellStyle name="Input 4 3 2" xfId="5488"/>
    <cellStyle name="Input 4 4" xfId="5489"/>
    <cellStyle name="Input 4 4 2" xfId="5490"/>
    <cellStyle name="Input 4 5" xfId="5491"/>
    <cellStyle name="Input 4 6" xfId="5492"/>
    <cellStyle name="Insatisfaisant" xfId="5493"/>
    <cellStyle name="Insatisfaisant 2" xfId="5494"/>
    <cellStyle name="Insatisfaisant 2 2" xfId="5495"/>
    <cellStyle name="Insatisfaisant 3" xfId="5496"/>
    <cellStyle name="Insatisfaisant 3 2" xfId="5497"/>
    <cellStyle name="Jegyzet" xfId="5498"/>
    <cellStyle name="Jegyzet 2" xfId="5499"/>
    <cellStyle name="Jegyzet 2 2" xfId="5500"/>
    <cellStyle name="Jegyzet 2 2 2" xfId="5501"/>
    <cellStyle name="Jegyzet 2 2 2 2" xfId="5502"/>
    <cellStyle name="Jegyzet 2 2 2 2 2" xfId="5503"/>
    <cellStyle name="Jegyzet 2 2 2 3" xfId="5504"/>
    <cellStyle name="Jegyzet 2 2 2 3 2" xfId="5505"/>
    <cellStyle name="Jegyzet 2 2 2 4" xfId="5506"/>
    <cellStyle name="Jegyzet 2 2 2 5" xfId="5507"/>
    <cellStyle name="Jegyzet 2 2 3" xfId="5508"/>
    <cellStyle name="Jegyzet 2 2 3 2" xfId="5509"/>
    <cellStyle name="Jegyzet 2 2 4" xfId="5510"/>
    <cellStyle name="Jegyzet 2 2 4 2" xfId="5511"/>
    <cellStyle name="Jegyzet 2 2 5" xfId="5512"/>
    <cellStyle name="Jegyzet 2 2 6" xfId="5513"/>
    <cellStyle name="Jegyzet 2 3" xfId="5514"/>
    <cellStyle name="Jegyzet 2 3 2" xfId="5515"/>
    <cellStyle name="Jegyzet 2 3 2 2" xfId="5516"/>
    <cellStyle name="Jegyzet 2 3 2 2 2" xfId="5517"/>
    <cellStyle name="Jegyzet 2 3 2 3" xfId="5518"/>
    <cellStyle name="Jegyzet 2 3 2 3 2" xfId="5519"/>
    <cellStyle name="Jegyzet 2 3 2 4" xfId="5520"/>
    <cellStyle name="Jegyzet 2 3 2 5" xfId="5521"/>
    <cellStyle name="Jegyzet 2 3 3" xfId="5522"/>
    <cellStyle name="Jegyzet 2 3 3 2" xfId="5523"/>
    <cellStyle name="Jegyzet 2 3 4" xfId="5524"/>
    <cellStyle name="Jegyzet 2 3 4 2" xfId="5525"/>
    <cellStyle name="Jegyzet 2 3 5" xfId="5526"/>
    <cellStyle name="Jegyzet 2 3 6" xfId="5527"/>
    <cellStyle name="Jegyzet 2 4" xfId="5528"/>
    <cellStyle name="Jegyzet 2 4 2" xfId="5529"/>
    <cellStyle name="Jegyzet 2 5" xfId="5530"/>
    <cellStyle name="Jegyzet 2 5 2" xfId="5531"/>
    <cellStyle name="Jegyzet 2 6" xfId="5532"/>
    <cellStyle name="Jegyzet 2 7" xfId="5533"/>
    <cellStyle name="Jegyzet 3" xfId="5534"/>
    <cellStyle name="Jegyzet 3 2" xfId="5535"/>
    <cellStyle name="Jegyzet 3 2 2" xfId="5536"/>
    <cellStyle name="Jegyzet 3 2 2 2" xfId="5537"/>
    <cellStyle name="Jegyzet 3 2 3" xfId="5538"/>
    <cellStyle name="Jegyzet 3 2 3 2" xfId="5539"/>
    <cellStyle name="Jegyzet 3 2 4" xfId="5540"/>
    <cellStyle name="Jegyzet 3 2 5" xfId="5541"/>
    <cellStyle name="Jegyzet 3 3" xfId="5542"/>
    <cellStyle name="Jegyzet 3 3 2" xfId="5543"/>
    <cellStyle name="Jegyzet 3 4" xfId="5544"/>
    <cellStyle name="Jegyzet 3 4 2" xfId="5545"/>
    <cellStyle name="Jegyzet 3 5" xfId="5546"/>
    <cellStyle name="Jegyzet 3 6" xfId="5547"/>
    <cellStyle name="Jegyzet 4" xfId="5548"/>
    <cellStyle name="Jegyzet 5" xfId="5549"/>
    <cellStyle name="Jegyzet 6" xfId="5550"/>
    <cellStyle name="Jegyzet 7" xfId="5551"/>
    <cellStyle name="Jelölőszín (1)" xfId="5552"/>
    <cellStyle name="Jelölőszín (2)" xfId="5553"/>
    <cellStyle name="Jelölőszín (3)" xfId="5554"/>
    <cellStyle name="Jelölőszín (4)" xfId="5555"/>
    <cellStyle name="Jelölőszín (5)" xfId="5556"/>
    <cellStyle name="Jelölőszín (6)" xfId="5557"/>
    <cellStyle name="Jó" xfId="5558"/>
    <cellStyle name="Kimenet" xfId="5559"/>
    <cellStyle name="Kimenet 2" xfId="5560"/>
    <cellStyle name="Kimenet 2 2" xfId="5561"/>
    <cellStyle name="Kimenet 2 2 2" xfId="5562"/>
    <cellStyle name="Kimenet 2 2 2 2" xfId="5563"/>
    <cellStyle name="Kimenet 2 2 2 2 2" xfId="5564"/>
    <cellStyle name="Kimenet 2 2 2 3" xfId="5565"/>
    <cellStyle name="Kimenet 2 2 2 3 2" xfId="5566"/>
    <cellStyle name="Kimenet 2 2 2 4" xfId="5567"/>
    <cellStyle name="Kimenet 2 2 2 5" xfId="5568"/>
    <cellStyle name="Kimenet 2 2 3" xfId="5569"/>
    <cellStyle name="Kimenet 2 2 3 2" xfId="5570"/>
    <cellStyle name="Kimenet 2 2 4" xfId="5571"/>
    <cellStyle name="Kimenet 2 2 4 2" xfId="5572"/>
    <cellStyle name="Kimenet 2 2 5" xfId="5573"/>
    <cellStyle name="Kimenet 2 2 6" xfId="5574"/>
    <cellStyle name="Kimenet 2 3" xfId="5575"/>
    <cellStyle name="Kimenet 2 3 2" xfId="5576"/>
    <cellStyle name="Kimenet 2 3 2 2" xfId="5577"/>
    <cellStyle name="Kimenet 2 3 2 2 2" xfId="5578"/>
    <cellStyle name="Kimenet 2 3 2 3" xfId="5579"/>
    <cellStyle name="Kimenet 2 3 2 3 2" xfId="5580"/>
    <cellStyle name="Kimenet 2 3 2 4" xfId="5581"/>
    <cellStyle name="Kimenet 2 3 2 5" xfId="5582"/>
    <cellStyle name="Kimenet 2 3 3" xfId="5583"/>
    <cellStyle name="Kimenet 2 3 3 2" xfId="5584"/>
    <cellStyle name="Kimenet 2 3 4" xfId="5585"/>
    <cellStyle name="Kimenet 2 3 4 2" xfId="5586"/>
    <cellStyle name="Kimenet 2 3 5" xfId="5587"/>
    <cellStyle name="Kimenet 2 3 6" xfId="5588"/>
    <cellStyle name="Kimenet 2 4" xfId="5589"/>
    <cellStyle name="Kimenet 2 4 2" xfId="5590"/>
    <cellStyle name="Kimenet 2 5" xfId="5591"/>
    <cellStyle name="Kimenet 2 5 2" xfId="5592"/>
    <cellStyle name="Kimenet 2 6" xfId="5593"/>
    <cellStyle name="Kimenet 2 7" xfId="5594"/>
    <cellStyle name="Kimenet 3" xfId="5595"/>
    <cellStyle name="Kimenet 3 2" xfId="5596"/>
    <cellStyle name="Kimenet 3 2 2" xfId="5597"/>
    <cellStyle name="Kimenet 3 2 2 2" xfId="5598"/>
    <cellStyle name="Kimenet 3 2 3" xfId="5599"/>
    <cellStyle name="Kimenet 3 2 3 2" xfId="5600"/>
    <cellStyle name="Kimenet 3 2 4" xfId="5601"/>
    <cellStyle name="Kimenet 3 2 5" xfId="5602"/>
    <cellStyle name="Kimenet 3 3" xfId="5603"/>
    <cellStyle name="Kimenet 3 3 2" xfId="5604"/>
    <cellStyle name="Kimenet 3 4" xfId="5605"/>
    <cellStyle name="Kimenet 3 4 2" xfId="5606"/>
    <cellStyle name="Kimenet 3 5" xfId="5607"/>
    <cellStyle name="Kimenet 3 6" xfId="5608"/>
    <cellStyle name="Kimenet 4" xfId="5609"/>
    <cellStyle name="Kimenet 5" xfId="5610"/>
    <cellStyle name="Kimenet 6" xfId="5611"/>
    <cellStyle name="Kimenet 7" xfId="5612"/>
    <cellStyle name="Komma 2" xfId="5613"/>
    <cellStyle name="Komma 2 2" xfId="5614"/>
    <cellStyle name="Kontrolná bunka 2" xfId="5615"/>
    <cellStyle name="Kontrolní buňka 2" xfId="5616"/>
    <cellStyle name="Kontrolní buňka 3" xfId="11843"/>
    <cellStyle name="KPON" xfId="5617"/>
    <cellStyle name="KPON2" xfId="5618"/>
    <cellStyle name="KPON2 2" xfId="5619"/>
    <cellStyle name="kponé" xfId="5620"/>
    <cellStyle name="kponé 2" xfId="5621"/>
    <cellStyle name="l]_x000d__x000a_Path=M:\RIOCEN01_x000d__x000a_Name=Carlos Emilio Brousse_x000d__x000a_DDEApps=nsf,nsg,nsh,ntf,ns2,ors,org_x000d__x000a_SmartIcons=Todos_x000d__x000a_" xfId="5622"/>
    <cellStyle name="l]_x000d__x000a_Path=M:\RIOCEN01_x000d__x000a_Name=Carlos Emilio Brousse_x000d__x000a_DDEApps=nsf,nsg,nsh,ntf,ns2,ors,org_x000d__x000a_SmartIcons=Todos_x000d__x000a_ 2" xfId="5623"/>
    <cellStyle name="l]_x000d__x000a_Path=M:\RIOCEN01_x000d__x000a_Name=Carlos Emilio Brousse_x000d__x000a_DDEApps=nsf,nsg,nsh,ntf,ns2,ors,org_x000d__x000a_SmartIcons=Todos_x000d__x000a_ 3" xfId="5624"/>
    <cellStyle name="l]_x000d__x000a_Path=M:\RIOCEN01_x000d__x000a_Name=Carlos Emilio Brousse_x000d__x000a_DDEApps=nsf,nsg,nsh,ntf,ns2,ors,org_x000d__x000a_SmartIcons=Todos_x000d__x000a_ 3 2" xfId="5625"/>
    <cellStyle name="l]_x000d__x000a_Path=M:\RIOCEN01_x000d__x000a_Name=Carlos Emilio Brousse_x000d__x000a_DDEApps=nsf,nsg,nsh,ntf,ns2,ors,org_x000d__x000a_SmartIcons=Todos_x000d__x000a_ 4" xfId="5626"/>
    <cellStyle name="Lien hypertexte 2" xfId="5627"/>
    <cellStyle name="Lien hypertexte 3" xfId="5628"/>
    <cellStyle name="Lien hypertexte visité_Pologne_2001T2" xfId="5629"/>
    <cellStyle name="Lien hypertexte_Chilird T3 2006 Coda XL v2" xfId="5630"/>
    <cellStyle name="Linked Cell 2" xfId="5631"/>
    <cellStyle name="LivelloCol_1_TDB succursales 2001" xfId="5632"/>
    <cellStyle name="LivelloRiga_1_TDB succursales 2001" xfId="5633"/>
    <cellStyle name="m?ny_laroux" xfId="5634"/>
    <cellStyle name="Magyarázó szöveg" xfId="5635"/>
    <cellStyle name="Měna 2" xfId="5636"/>
    <cellStyle name="Měna 2 2" xfId="5637"/>
    <cellStyle name="Měna 2 3" xfId="5638"/>
    <cellStyle name="Měna 2 3 2" xfId="5639"/>
    <cellStyle name="Měna 2 4" xfId="5640"/>
    <cellStyle name="Měna 2 4 2" xfId="5641"/>
    <cellStyle name="Měna 2 5" xfId="5642"/>
    <cellStyle name="Měna0" xfId="5643"/>
    <cellStyle name="měny 2" xfId="5644"/>
    <cellStyle name="měny 2 2" xfId="14241"/>
    <cellStyle name="měny 2 3" xfId="11844"/>
    <cellStyle name="měny 3" xfId="11845"/>
    <cellStyle name="meny_laroux" xfId="5645"/>
    <cellStyle name="Migliaia (0)_Chiusure 2002T1" xfId="5646"/>
    <cellStyle name="Migliaia_costi 30 09 2001 Cardif" xfId="5647"/>
    <cellStyle name="Millares [0]_10007_9903" xfId="5648"/>
    <cellStyle name="Millares_10007_9903" xfId="5649"/>
    <cellStyle name="Milliers [0]_Allemagne_2000T1" xfId="5650"/>
    <cellStyle name="Milliers 2" xfId="5651"/>
    <cellStyle name="Milliers 2 2" xfId="5652"/>
    <cellStyle name="Milliers 2 3" xfId="5653"/>
    <cellStyle name="Milliers 3" xfId="5654"/>
    <cellStyle name="Milliers_Allemagne_2000T1" xfId="5655"/>
    <cellStyle name="Model" xfId="5656"/>
    <cellStyle name="Mon?aire [0]_AR1194" xfId="5657"/>
    <cellStyle name="Mon?aire_AR1194" xfId="5658"/>
    <cellStyle name="Moneda [0]_10007_9903" xfId="5659"/>
    <cellStyle name="Moneda_10007_9903" xfId="5660"/>
    <cellStyle name="MonéDaire [0]_TC393DC" xfId="5661"/>
    <cellStyle name="Monétaire [0]_Allemagne_2000T1" xfId="5662"/>
    <cellStyle name="Monétaire 2" xfId="5663"/>
    <cellStyle name="Monétaire_Allemagne_2000T1" xfId="5664"/>
    <cellStyle name="Nadpis 1 2" xfId="5665"/>
    <cellStyle name="Nadpis 1 2 2" xfId="5666"/>
    <cellStyle name="Nadpis 1 2 3" xfId="5667"/>
    <cellStyle name="Nadpis 1 2 4" xfId="14242"/>
    <cellStyle name="Nadpis 1 3" xfId="5668"/>
    <cellStyle name="Nadpis 1 3 2" xfId="5669"/>
    <cellStyle name="Nadpis 1 3 3" xfId="14243"/>
    <cellStyle name="Nadpis 1 3 4" xfId="11846"/>
    <cellStyle name="Nadpis 1 4" xfId="5670"/>
    <cellStyle name="Nadpis 1 4 2" xfId="5671"/>
    <cellStyle name="Nadpis 1 4 2 2" xfId="5672"/>
    <cellStyle name="Nadpis 1 4 3" xfId="5673"/>
    <cellStyle name="Nadpis 1 4 3 2" xfId="5674"/>
    <cellStyle name="Nadpis 2 2" xfId="5675"/>
    <cellStyle name="Nadpis 2 2 2" xfId="5676"/>
    <cellStyle name="Nadpis 2 2 3" xfId="5677"/>
    <cellStyle name="Nadpis 2 2 4" xfId="14244"/>
    <cellStyle name="Nadpis 2 3" xfId="5678"/>
    <cellStyle name="Nadpis 2 3 2" xfId="5679"/>
    <cellStyle name="Nadpis 2 3 3" xfId="14245"/>
    <cellStyle name="Nadpis 2 3 4" xfId="11847"/>
    <cellStyle name="Nadpis 2 4" xfId="5680"/>
    <cellStyle name="Nadpis 2 4 2" xfId="5681"/>
    <cellStyle name="Nadpis 2 4 2 2" xfId="5682"/>
    <cellStyle name="Nadpis 2 4 3" xfId="5683"/>
    <cellStyle name="Nadpis 2 4 3 2" xfId="5684"/>
    <cellStyle name="Nadpis 2 5" xfId="5685"/>
    <cellStyle name="Nadpis 2 5 2" xfId="5686"/>
    <cellStyle name="Nadpis 3 2" xfId="5687"/>
    <cellStyle name="Nadpis 3 2 2" xfId="5688"/>
    <cellStyle name="Nadpis 3 2 3" xfId="5689"/>
    <cellStyle name="Nadpis 3 2 4" xfId="14246"/>
    <cellStyle name="Nadpis 3 3" xfId="5690"/>
    <cellStyle name="Nadpis 3 3 2" xfId="5691"/>
    <cellStyle name="Nadpis 3 3 3" xfId="14247"/>
    <cellStyle name="Nadpis 3 3 4" xfId="11848"/>
    <cellStyle name="Nadpis 3 4" xfId="5692"/>
    <cellStyle name="Nadpis 3 4 2" xfId="5693"/>
    <cellStyle name="Nadpis 3 4 2 2" xfId="5694"/>
    <cellStyle name="Nadpis 3 4 3" xfId="5695"/>
    <cellStyle name="Nadpis 3 4 3 2" xfId="5696"/>
    <cellStyle name="Nadpis 4 2" xfId="5697"/>
    <cellStyle name="Nadpis 4 2 2" xfId="5698"/>
    <cellStyle name="Nadpis 4 2 3" xfId="5699"/>
    <cellStyle name="Nadpis 4 2 4" xfId="14248"/>
    <cellStyle name="Nadpis 4 3" xfId="5700"/>
    <cellStyle name="Nadpis 4 3 2" xfId="5701"/>
    <cellStyle name="Nadpis 4 3 3" xfId="14249"/>
    <cellStyle name="Nadpis 4 3 4" xfId="11849"/>
    <cellStyle name="Nadpis 4 4" xfId="5702"/>
    <cellStyle name="Nadpis 4 4 2" xfId="5703"/>
    <cellStyle name="Nadpis 4 4 2 2" xfId="5704"/>
    <cellStyle name="Nadpis 4 4 3" xfId="5705"/>
    <cellStyle name="Nadpis 4 4 3 2" xfId="5706"/>
    <cellStyle name="Název 2" xfId="5707"/>
    <cellStyle name="Název 3" xfId="5708"/>
    <cellStyle name="Název 3 2" xfId="5709"/>
    <cellStyle name="Název 3 3" xfId="14250"/>
    <cellStyle name="Název 3 4" xfId="11850"/>
    <cellStyle name="Název 4" xfId="5710"/>
    <cellStyle name="Název 4 2" xfId="5711"/>
    <cellStyle name="Název 4 2 2" xfId="5712"/>
    <cellStyle name="Název 4 3" xfId="5713"/>
    <cellStyle name="Název 4 3 2" xfId="5714"/>
    <cellStyle name="Neutral 2" xfId="5715"/>
    <cellStyle name="Neutrale" xfId="5716"/>
    <cellStyle name="Neutrálna 2" xfId="5717"/>
    <cellStyle name="Neutrální 2" xfId="5718"/>
    <cellStyle name="Neutrální 3" xfId="5719"/>
    <cellStyle name="Neutrální 3 2" xfId="14251"/>
    <cellStyle name="Neutrální 3 3" xfId="11851"/>
    <cellStyle name="Neutrální 4" xfId="5720"/>
    <cellStyle name="Neutrální 4 2" xfId="5721"/>
    <cellStyle name="Neutre" xfId="5722"/>
    <cellStyle name="Neutre 2" xfId="5723"/>
    <cellStyle name="Neutre 2 2" xfId="5724"/>
    <cellStyle name="Neutre 3" xfId="5725"/>
    <cellStyle name="Neutre 3 2" xfId="5726"/>
    <cellStyle name="NiveauColonne_1_Pologne_2001T2 correction 31-7-2001" xfId="5727"/>
    <cellStyle name="NiveauLigne_1_Pologne_2001T2 correction 31-7-2001" xfId="5728"/>
    <cellStyle name="No-definido" xfId="5729"/>
    <cellStyle name="noircadre" xfId="5730"/>
    <cellStyle name="Non d‚fini" xfId="5731"/>
    <cellStyle name="Non d‚fini 2" xfId="5732"/>
    <cellStyle name="Non défini" xfId="5733"/>
    <cellStyle name="Non défini 2" xfId="5734"/>
    <cellStyle name="Non_definito" xfId="5735"/>
    <cellStyle name="Normal - Style1" xfId="5736"/>
    <cellStyle name="Normal 10" xfId="5737"/>
    <cellStyle name="Normal 10 2" xfId="5738"/>
    <cellStyle name="Normal 10 2 2" xfId="5739"/>
    <cellStyle name="Normal 10 2 2 2" xfId="5740"/>
    <cellStyle name="Normal 10 2 2 2 2" xfId="5741"/>
    <cellStyle name="Normal 10 2 2 2 2 2" xfId="14256"/>
    <cellStyle name="Normal 10 2 2 2 3" xfId="14255"/>
    <cellStyle name="Normal 10 2 2 3" xfId="5742"/>
    <cellStyle name="Normal 10 2 2 3 2" xfId="14257"/>
    <cellStyle name="Normal 10 2 2 4" xfId="14254"/>
    <cellStyle name="Normal 10 2 3" xfId="5743"/>
    <cellStyle name="Normal 10 2 3 2" xfId="5744"/>
    <cellStyle name="Normal 10 2 3 2 2" xfId="14259"/>
    <cellStyle name="Normal 10 2 3 3" xfId="14258"/>
    <cellStyle name="Normal 10 2 4" xfId="5745"/>
    <cellStyle name="Normal 10 2 4 2" xfId="14260"/>
    <cellStyle name="Normal 10 2 5" xfId="14253"/>
    <cellStyle name="Normal 10 3" xfId="5746"/>
    <cellStyle name="Normal 10 3 2" xfId="5747"/>
    <cellStyle name="Normal 10 3 2 2" xfId="5748"/>
    <cellStyle name="Normal 10 3 2 2 2" xfId="14263"/>
    <cellStyle name="Normal 10 3 2 3" xfId="14262"/>
    <cellStyle name="Normal 10 3 3" xfId="5749"/>
    <cellStyle name="Normal 10 3 3 2" xfId="14264"/>
    <cellStyle name="Normal 10 3 4" xfId="14261"/>
    <cellStyle name="Normal 10 4" xfId="5750"/>
    <cellStyle name="Normal 10 4 2" xfId="5751"/>
    <cellStyle name="Normal 10 4 2 2" xfId="14266"/>
    <cellStyle name="Normal 10 4 3" xfId="14265"/>
    <cellStyle name="Normal 10 5" xfId="5752"/>
    <cellStyle name="Normal 10 5 2" xfId="14267"/>
    <cellStyle name="Normal 10 6" xfId="14252"/>
    <cellStyle name="Normal 11" xfId="5753"/>
    <cellStyle name="Normal 12" xfId="5754"/>
    <cellStyle name="Normal 13" xfId="5755"/>
    <cellStyle name="Normal 14" xfId="5756"/>
    <cellStyle name="Normal 15" xfId="5757"/>
    <cellStyle name="Normal 16" xfId="5758"/>
    <cellStyle name="Normal 16 2" xfId="18424"/>
    <cellStyle name="Normal 17" xfId="5759"/>
    <cellStyle name="Normal 18" xfId="5760"/>
    <cellStyle name="Normal 19" xfId="5761"/>
    <cellStyle name="Normal 19 2" xfId="14268"/>
    <cellStyle name="Normal 2" xfId="13"/>
    <cellStyle name="Normal 2 10" xfId="5762"/>
    <cellStyle name="Normal 2 11" xfId="5763"/>
    <cellStyle name="Normal 2 12" xfId="5764"/>
    <cellStyle name="Normal 2 13" xfId="5765"/>
    <cellStyle name="Normal 2 14" xfId="5766"/>
    <cellStyle name="Normal 2 15" xfId="5767"/>
    <cellStyle name="Normal 2 16" xfId="5768"/>
    <cellStyle name="Normal 2 17" xfId="5769"/>
    <cellStyle name="Normal 2 18" xfId="5770"/>
    <cellStyle name="Normal 2 19" xfId="5771"/>
    <cellStyle name="Normal 2 2" xfId="5772"/>
    <cellStyle name="Normal 2 2 2" xfId="5773"/>
    <cellStyle name="Normal 2 2 3" xfId="5774"/>
    <cellStyle name="Normal 2 2 4" xfId="5775"/>
    <cellStyle name="Normal 2 2 5" xfId="5776"/>
    <cellStyle name="Normal 2 2 6" xfId="5777"/>
    <cellStyle name="Normal 2 2 7" xfId="5778"/>
    <cellStyle name="Normal 2 2 8" xfId="5779"/>
    <cellStyle name="Normal 2 20" xfId="5780"/>
    <cellStyle name="Normal 2 21" xfId="5781"/>
    <cellStyle name="Normal 2 22" xfId="5782"/>
    <cellStyle name="Normal 2 22 2" xfId="5783"/>
    <cellStyle name="Normal 2 22 2 2" xfId="14270"/>
    <cellStyle name="Normal 2 22 3" xfId="14269"/>
    <cellStyle name="Normal 2 23" xfId="5784"/>
    <cellStyle name="Normal 2 3" xfId="5785"/>
    <cellStyle name="Normal 2 3 2" xfId="5786"/>
    <cellStyle name="Normal 2 3 2 2" xfId="5787"/>
    <cellStyle name="Normal 2 3 3" xfId="5788"/>
    <cellStyle name="Normal 2 4" xfId="5789"/>
    <cellStyle name="Normal 2 4 10" xfId="5790"/>
    <cellStyle name="Normal 2 4 10 2" xfId="14272"/>
    <cellStyle name="Normal 2 4 11" xfId="14271"/>
    <cellStyle name="Normal 2 4 2" xfId="5791"/>
    <cellStyle name="Normal 2 4 3" xfId="5792"/>
    <cellStyle name="Normal 2 4 3 2" xfId="5793"/>
    <cellStyle name="Normal 2 4 3 2 2" xfId="5794"/>
    <cellStyle name="Normal 2 4 3 2 2 2" xfId="5795"/>
    <cellStyle name="Normal 2 4 3 2 2 2 2" xfId="5796"/>
    <cellStyle name="Normal 2 4 3 2 2 2 2 2" xfId="5797"/>
    <cellStyle name="Normal 2 4 3 2 2 2 2 2 2" xfId="14278"/>
    <cellStyle name="Normal 2 4 3 2 2 2 2 3" xfId="14277"/>
    <cellStyle name="Normal 2 4 3 2 2 2 3" xfId="5798"/>
    <cellStyle name="Normal 2 4 3 2 2 2 3 2" xfId="14279"/>
    <cellStyle name="Normal 2 4 3 2 2 2 4" xfId="14276"/>
    <cellStyle name="Normal 2 4 3 2 2 3" xfId="5799"/>
    <cellStyle name="Normal 2 4 3 2 2 3 2" xfId="5800"/>
    <cellStyle name="Normal 2 4 3 2 2 3 2 2" xfId="14281"/>
    <cellStyle name="Normal 2 4 3 2 2 3 3" xfId="14280"/>
    <cellStyle name="Normal 2 4 3 2 2 4" xfId="5801"/>
    <cellStyle name="Normal 2 4 3 2 2 4 2" xfId="14282"/>
    <cellStyle name="Normal 2 4 3 2 2 5" xfId="14275"/>
    <cellStyle name="Normal 2 4 3 2 3" xfId="5802"/>
    <cellStyle name="Normal 2 4 3 2 3 2" xfId="5803"/>
    <cellStyle name="Normal 2 4 3 2 3 2 2" xfId="5804"/>
    <cellStyle name="Normal 2 4 3 2 3 2 2 2" xfId="14285"/>
    <cellStyle name="Normal 2 4 3 2 3 2 3" xfId="14284"/>
    <cellStyle name="Normal 2 4 3 2 3 3" xfId="5805"/>
    <cellStyle name="Normal 2 4 3 2 3 3 2" xfId="14286"/>
    <cellStyle name="Normal 2 4 3 2 3 4" xfId="14283"/>
    <cellStyle name="Normal 2 4 3 2 4" xfId="5806"/>
    <cellStyle name="Normal 2 4 3 2 4 2" xfId="5807"/>
    <cellStyle name="Normal 2 4 3 2 4 2 2" xfId="14288"/>
    <cellStyle name="Normal 2 4 3 2 4 3" xfId="14287"/>
    <cellStyle name="Normal 2 4 3 2 5" xfId="5808"/>
    <cellStyle name="Normal 2 4 3 2 5 2" xfId="14289"/>
    <cellStyle name="Normal 2 4 3 2 6" xfId="14274"/>
    <cellStyle name="Normal 2 4 3 3" xfId="5809"/>
    <cellStyle name="Normal 2 4 3 3 2" xfId="5810"/>
    <cellStyle name="Normal 2 4 3 3 2 2" xfId="5811"/>
    <cellStyle name="Normal 2 4 3 3 2 2 2" xfId="5812"/>
    <cellStyle name="Normal 2 4 3 3 2 2 2 2" xfId="14293"/>
    <cellStyle name="Normal 2 4 3 3 2 2 3" xfId="14292"/>
    <cellStyle name="Normal 2 4 3 3 2 3" xfId="5813"/>
    <cellStyle name="Normal 2 4 3 3 2 3 2" xfId="14294"/>
    <cellStyle name="Normal 2 4 3 3 2 4" xfId="14291"/>
    <cellStyle name="Normal 2 4 3 3 3" xfId="5814"/>
    <cellStyle name="Normal 2 4 3 3 3 2" xfId="5815"/>
    <cellStyle name="Normal 2 4 3 3 3 2 2" xfId="14296"/>
    <cellStyle name="Normal 2 4 3 3 3 3" xfId="14295"/>
    <cellStyle name="Normal 2 4 3 3 4" xfId="5816"/>
    <cellStyle name="Normal 2 4 3 3 4 2" xfId="14297"/>
    <cellStyle name="Normal 2 4 3 3 5" xfId="14290"/>
    <cellStyle name="Normal 2 4 3 4" xfId="5817"/>
    <cellStyle name="Normal 2 4 3 4 2" xfId="5818"/>
    <cellStyle name="Normal 2 4 3 4 2 2" xfId="5819"/>
    <cellStyle name="Normal 2 4 3 4 2 2 2" xfId="14300"/>
    <cellStyle name="Normal 2 4 3 4 2 3" xfId="14299"/>
    <cellStyle name="Normal 2 4 3 4 3" xfId="5820"/>
    <cellStyle name="Normal 2 4 3 4 3 2" xfId="14301"/>
    <cellStyle name="Normal 2 4 3 4 4" xfId="14298"/>
    <cellStyle name="Normal 2 4 3 5" xfId="5821"/>
    <cellStyle name="Normal 2 4 3 5 2" xfId="5822"/>
    <cellStyle name="Normal 2 4 3 5 2 2" xfId="14303"/>
    <cellStyle name="Normal 2 4 3 5 3" xfId="14302"/>
    <cellStyle name="Normal 2 4 3 6" xfId="5823"/>
    <cellStyle name="Normal 2 4 3 6 2" xfId="14304"/>
    <cellStyle name="Normal 2 4 3 7" xfId="14273"/>
    <cellStyle name="Normal 2 4 4" xfId="5824"/>
    <cellStyle name="Normal 2 4 4 2" xfId="5825"/>
    <cellStyle name="Normal 2 4 4 2 2" xfId="5826"/>
    <cellStyle name="Normal 2 4 4 2 2 2" xfId="5827"/>
    <cellStyle name="Normal 2 4 4 2 2 2 2" xfId="5828"/>
    <cellStyle name="Normal 2 4 4 2 2 2 2 2" xfId="14309"/>
    <cellStyle name="Normal 2 4 4 2 2 2 3" xfId="14308"/>
    <cellStyle name="Normal 2 4 4 2 2 3" xfId="5829"/>
    <cellStyle name="Normal 2 4 4 2 2 3 2" xfId="14310"/>
    <cellStyle name="Normal 2 4 4 2 2 4" xfId="14307"/>
    <cellStyle name="Normal 2 4 4 2 3" xfId="5830"/>
    <cellStyle name="Normal 2 4 4 2 3 2" xfId="5831"/>
    <cellStyle name="Normal 2 4 4 2 3 2 2" xfId="14312"/>
    <cellStyle name="Normal 2 4 4 2 3 3" xfId="14311"/>
    <cellStyle name="Normal 2 4 4 2 4" xfId="5832"/>
    <cellStyle name="Normal 2 4 4 2 4 2" xfId="14313"/>
    <cellStyle name="Normal 2 4 4 2 5" xfId="14306"/>
    <cellStyle name="Normal 2 4 4 3" xfId="5833"/>
    <cellStyle name="Normal 2 4 4 3 2" xfId="5834"/>
    <cellStyle name="Normal 2 4 4 3 2 2" xfId="5835"/>
    <cellStyle name="Normal 2 4 4 3 2 2 2" xfId="14316"/>
    <cellStyle name="Normal 2 4 4 3 2 3" xfId="14315"/>
    <cellStyle name="Normal 2 4 4 3 3" xfId="5836"/>
    <cellStyle name="Normal 2 4 4 3 3 2" xfId="14317"/>
    <cellStyle name="Normal 2 4 4 3 4" xfId="14314"/>
    <cellStyle name="Normal 2 4 4 4" xfId="5837"/>
    <cellStyle name="Normal 2 4 4 4 2" xfId="5838"/>
    <cellStyle name="Normal 2 4 4 4 2 2" xfId="14319"/>
    <cellStyle name="Normal 2 4 4 4 3" xfId="14318"/>
    <cellStyle name="Normal 2 4 4 5" xfId="5839"/>
    <cellStyle name="Normal 2 4 4 5 2" xfId="14320"/>
    <cellStyle name="Normal 2 4 4 6" xfId="14305"/>
    <cellStyle name="Normal 2 4 5" xfId="5840"/>
    <cellStyle name="Normal 2 4 6" xfId="5841"/>
    <cellStyle name="Normal 2 4 6 2" xfId="5842"/>
    <cellStyle name="Normal 2 4 6 2 2" xfId="5843"/>
    <cellStyle name="Normal 2 4 6 2 2 2" xfId="5844"/>
    <cellStyle name="Normal 2 4 6 2 2 2 2" xfId="14324"/>
    <cellStyle name="Normal 2 4 6 2 2 3" xfId="14323"/>
    <cellStyle name="Normal 2 4 6 2 3" xfId="5845"/>
    <cellStyle name="Normal 2 4 6 2 3 2" xfId="14325"/>
    <cellStyle name="Normal 2 4 6 2 4" xfId="14322"/>
    <cellStyle name="Normal 2 4 6 3" xfId="5846"/>
    <cellStyle name="Normal 2 4 6 3 2" xfId="5847"/>
    <cellStyle name="Normal 2 4 6 3 2 2" xfId="14327"/>
    <cellStyle name="Normal 2 4 6 3 3" xfId="14326"/>
    <cellStyle name="Normal 2 4 6 4" xfId="5848"/>
    <cellStyle name="Normal 2 4 6 4 2" xfId="14328"/>
    <cellStyle name="Normal 2 4 6 5" xfId="14321"/>
    <cellStyle name="Normal 2 4 7" xfId="5849"/>
    <cellStyle name="Normal 2 4 7 2" xfId="5850"/>
    <cellStyle name="Normal 2 4 7 2 2" xfId="5851"/>
    <cellStyle name="Normal 2 4 7 2 2 2" xfId="5852"/>
    <cellStyle name="Normal 2 4 7 2 2 2 2" xfId="14332"/>
    <cellStyle name="Normal 2 4 7 2 2 3" xfId="14331"/>
    <cellStyle name="Normal 2 4 7 2 3" xfId="5853"/>
    <cellStyle name="Normal 2 4 7 2 3 2" xfId="14333"/>
    <cellStyle name="Normal 2 4 7 2 4" xfId="14330"/>
    <cellStyle name="Normal 2 4 7 3" xfId="5854"/>
    <cellStyle name="Normal 2 4 7 3 2" xfId="5855"/>
    <cellStyle name="Normal 2 4 7 3 2 2" xfId="14335"/>
    <cellStyle name="Normal 2 4 7 3 3" xfId="14334"/>
    <cellStyle name="Normal 2 4 7 4" xfId="5856"/>
    <cellStyle name="Normal 2 4 7 4 2" xfId="14336"/>
    <cellStyle name="Normal 2 4 7 5" xfId="14329"/>
    <cellStyle name="Normal 2 4 8" xfId="5857"/>
    <cellStyle name="Normal 2 4 8 2" xfId="5858"/>
    <cellStyle name="Normal 2 4 8 2 2" xfId="5859"/>
    <cellStyle name="Normal 2 4 8 2 2 2" xfId="14339"/>
    <cellStyle name="Normal 2 4 8 2 3" xfId="14338"/>
    <cellStyle name="Normal 2 4 8 3" xfId="5860"/>
    <cellStyle name="Normal 2 4 8 3 2" xfId="14340"/>
    <cellStyle name="Normal 2 4 8 4" xfId="14337"/>
    <cellStyle name="Normal 2 4 9" xfId="5861"/>
    <cellStyle name="Normal 2 4 9 2" xfId="5862"/>
    <cellStyle name="Normal 2 4 9 2 2" xfId="14342"/>
    <cellStyle name="Normal 2 4 9 3" xfId="14341"/>
    <cellStyle name="Normal 2 5" xfId="5863"/>
    <cellStyle name="Normal 2 5 2" xfId="5864"/>
    <cellStyle name="Normal 2 6" xfId="5865"/>
    <cellStyle name="Normal 2 6 2" xfId="5866"/>
    <cellStyle name="Normal 2 7" xfId="5867"/>
    <cellStyle name="Normal 2 7 2" xfId="5868"/>
    <cellStyle name="Normal 2 8" xfId="5869"/>
    <cellStyle name="Normal 2 9" xfId="5870"/>
    <cellStyle name="Normal 2_AUSTRIA_2012Q4 V1.00" xfId="5871"/>
    <cellStyle name="Normal 20" xfId="5872"/>
    <cellStyle name="Normal 21" xfId="5873"/>
    <cellStyle name="Normal 22" xfId="5874"/>
    <cellStyle name="Normal 23" xfId="5875"/>
    <cellStyle name="Normal 24" xfId="5876"/>
    <cellStyle name="Normal 25" xfId="5877"/>
    <cellStyle name="Normal 25 2" xfId="14343"/>
    <cellStyle name="Normal 26" xfId="5878"/>
    <cellStyle name="Normal 26 2" xfId="14344"/>
    <cellStyle name="Normal 27" xfId="5879"/>
    <cellStyle name="Normal 27 2" xfId="14345"/>
    <cellStyle name="Normal 28" xfId="5880"/>
    <cellStyle name="Normal 28 2" xfId="14346"/>
    <cellStyle name="Normal 29" xfId="5881"/>
    <cellStyle name="Normal 29 2" xfId="14347"/>
    <cellStyle name="Normal 3" xfId="5882"/>
    <cellStyle name="Normal 3 10" xfId="14348"/>
    <cellStyle name="Normal 3 2" xfId="5883"/>
    <cellStyle name="Normal 3 2 2" xfId="5884"/>
    <cellStyle name="Normal 3 2 2 2" xfId="5885"/>
    <cellStyle name="Normal 3 2 2 2 2" xfId="5886"/>
    <cellStyle name="Normal 3 2 2 2 2 2" xfId="5887"/>
    <cellStyle name="Normal 3 2 2 2 2 2 2" xfId="5888"/>
    <cellStyle name="Normal 3 2 2 2 2 2 2 2" xfId="5889"/>
    <cellStyle name="Normal 3 2 2 2 2 2 2 2 2" xfId="5890"/>
    <cellStyle name="Normal 3 2 2 2 2 2 2 2 2 2" xfId="14355"/>
    <cellStyle name="Normal 3 2 2 2 2 2 2 2 3" xfId="14354"/>
    <cellStyle name="Normal 3 2 2 2 2 2 2 3" xfId="5891"/>
    <cellStyle name="Normal 3 2 2 2 2 2 2 3 2" xfId="14356"/>
    <cellStyle name="Normal 3 2 2 2 2 2 2 4" xfId="14353"/>
    <cellStyle name="Normal 3 2 2 2 2 2 3" xfId="5892"/>
    <cellStyle name="Normal 3 2 2 2 2 2 3 2" xfId="5893"/>
    <cellStyle name="Normal 3 2 2 2 2 2 3 2 2" xfId="14358"/>
    <cellStyle name="Normal 3 2 2 2 2 2 3 3" xfId="14357"/>
    <cellStyle name="Normal 3 2 2 2 2 2 4" xfId="5894"/>
    <cellStyle name="Normal 3 2 2 2 2 2 4 2" xfId="14359"/>
    <cellStyle name="Normal 3 2 2 2 2 2 5" xfId="14352"/>
    <cellStyle name="Normal 3 2 2 2 2 3" xfId="5895"/>
    <cellStyle name="Normal 3 2 2 2 2 3 2" xfId="5896"/>
    <cellStyle name="Normal 3 2 2 2 2 3 2 2" xfId="5897"/>
    <cellStyle name="Normal 3 2 2 2 2 3 2 2 2" xfId="14362"/>
    <cellStyle name="Normal 3 2 2 2 2 3 2 3" xfId="14361"/>
    <cellStyle name="Normal 3 2 2 2 2 3 3" xfId="5898"/>
    <cellStyle name="Normal 3 2 2 2 2 3 3 2" xfId="14363"/>
    <cellStyle name="Normal 3 2 2 2 2 3 4" xfId="14360"/>
    <cellStyle name="Normal 3 2 2 2 2 4" xfId="5899"/>
    <cellStyle name="Normal 3 2 2 2 2 4 2" xfId="5900"/>
    <cellStyle name="Normal 3 2 2 2 2 4 2 2" xfId="14365"/>
    <cellStyle name="Normal 3 2 2 2 2 4 3" xfId="14364"/>
    <cellStyle name="Normal 3 2 2 2 2 5" xfId="5901"/>
    <cellStyle name="Normal 3 2 2 2 2 5 2" xfId="14366"/>
    <cellStyle name="Normal 3 2 2 2 2 6" xfId="14351"/>
    <cellStyle name="Normal 3 2 2 2 3" xfId="5902"/>
    <cellStyle name="Normal 3 2 2 2 3 2" xfId="5903"/>
    <cellStyle name="Normal 3 2 2 2 3 2 2" xfId="5904"/>
    <cellStyle name="Normal 3 2 2 2 3 2 2 2" xfId="5905"/>
    <cellStyle name="Normal 3 2 2 2 3 2 2 2 2" xfId="14370"/>
    <cellStyle name="Normal 3 2 2 2 3 2 2 3" xfId="14369"/>
    <cellStyle name="Normal 3 2 2 2 3 2 3" xfId="5906"/>
    <cellStyle name="Normal 3 2 2 2 3 2 3 2" xfId="14371"/>
    <cellStyle name="Normal 3 2 2 2 3 2 4" xfId="14368"/>
    <cellStyle name="Normal 3 2 2 2 3 3" xfId="5907"/>
    <cellStyle name="Normal 3 2 2 2 3 3 2" xfId="5908"/>
    <cellStyle name="Normal 3 2 2 2 3 3 2 2" xfId="14373"/>
    <cellStyle name="Normal 3 2 2 2 3 3 3" xfId="14372"/>
    <cellStyle name="Normal 3 2 2 2 3 4" xfId="5909"/>
    <cellStyle name="Normal 3 2 2 2 3 4 2" xfId="14374"/>
    <cellStyle name="Normal 3 2 2 2 3 5" xfId="14367"/>
    <cellStyle name="Normal 3 2 2 2 4" xfId="5910"/>
    <cellStyle name="Normal 3 2 2 2 4 2" xfId="5911"/>
    <cellStyle name="Normal 3 2 2 2 4 2 2" xfId="5912"/>
    <cellStyle name="Normal 3 2 2 2 4 2 2 2" xfId="14377"/>
    <cellStyle name="Normal 3 2 2 2 4 2 3" xfId="14376"/>
    <cellStyle name="Normal 3 2 2 2 4 3" xfId="5913"/>
    <cellStyle name="Normal 3 2 2 2 4 3 2" xfId="14378"/>
    <cellStyle name="Normal 3 2 2 2 4 4" xfId="14375"/>
    <cellStyle name="Normal 3 2 2 2 5" xfId="5914"/>
    <cellStyle name="Normal 3 2 2 2 5 2" xfId="5915"/>
    <cellStyle name="Normal 3 2 2 2 5 2 2" xfId="14380"/>
    <cellStyle name="Normal 3 2 2 2 5 3" xfId="14379"/>
    <cellStyle name="Normal 3 2 2 2 6" xfId="5916"/>
    <cellStyle name="Normal 3 2 2 2 6 2" xfId="14381"/>
    <cellStyle name="Normal 3 2 2 2 7" xfId="14350"/>
    <cellStyle name="Normal 3 2 2 3" xfId="5917"/>
    <cellStyle name="Normal 3 2 2 3 2" xfId="5918"/>
    <cellStyle name="Normal 3 2 2 3 2 2" xfId="5919"/>
    <cellStyle name="Normal 3 2 2 3 2 2 2" xfId="5920"/>
    <cellStyle name="Normal 3 2 2 3 2 2 2 2" xfId="5921"/>
    <cellStyle name="Normal 3 2 2 3 2 2 2 2 2" xfId="14386"/>
    <cellStyle name="Normal 3 2 2 3 2 2 2 3" xfId="14385"/>
    <cellStyle name="Normal 3 2 2 3 2 2 3" xfId="5922"/>
    <cellStyle name="Normal 3 2 2 3 2 2 3 2" xfId="14387"/>
    <cellStyle name="Normal 3 2 2 3 2 2 4" xfId="14384"/>
    <cellStyle name="Normal 3 2 2 3 2 3" xfId="5923"/>
    <cellStyle name="Normal 3 2 2 3 2 3 2" xfId="5924"/>
    <cellStyle name="Normal 3 2 2 3 2 3 2 2" xfId="14389"/>
    <cellStyle name="Normal 3 2 2 3 2 3 3" xfId="14388"/>
    <cellStyle name="Normal 3 2 2 3 2 4" xfId="5925"/>
    <cellStyle name="Normal 3 2 2 3 2 4 2" xfId="14390"/>
    <cellStyle name="Normal 3 2 2 3 2 5" xfId="14383"/>
    <cellStyle name="Normal 3 2 2 3 3" xfId="5926"/>
    <cellStyle name="Normal 3 2 2 3 3 2" xfId="5927"/>
    <cellStyle name="Normal 3 2 2 3 3 2 2" xfId="5928"/>
    <cellStyle name="Normal 3 2 2 3 3 2 2 2" xfId="14393"/>
    <cellStyle name="Normal 3 2 2 3 3 2 3" xfId="14392"/>
    <cellStyle name="Normal 3 2 2 3 3 3" xfId="5929"/>
    <cellStyle name="Normal 3 2 2 3 3 3 2" xfId="14394"/>
    <cellStyle name="Normal 3 2 2 3 3 4" xfId="14391"/>
    <cellStyle name="Normal 3 2 2 3 4" xfId="5930"/>
    <cellStyle name="Normal 3 2 2 3 4 2" xfId="5931"/>
    <cellStyle name="Normal 3 2 2 3 4 2 2" xfId="14396"/>
    <cellStyle name="Normal 3 2 2 3 4 3" xfId="14395"/>
    <cellStyle name="Normal 3 2 2 3 5" xfId="5932"/>
    <cellStyle name="Normal 3 2 2 3 5 2" xfId="14397"/>
    <cellStyle name="Normal 3 2 2 3 6" xfId="14382"/>
    <cellStyle name="Normal 3 2 2 4" xfId="5933"/>
    <cellStyle name="Normal 3 2 2 4 2" xfId="5934"/>
    <cellStyle name="Normal 3 2 2 4 2 2" xfId="5935"/>
    <cellStyle name="Normal 3 2 2 4 2 2 2" xfId="5936"/>
    <cellStyle name="Normal 3 2 2 4 2 2 2 2" xfId="14401"/>
    <cellStyle name="Normal 3 2 2 4 2 2 3" xfId="14400"/>
    <cellStyle name="Normal 3 2 2 4 2 3" xfId="5937"/>
    <cellStyle name="Normal 3 2 2 4 2 3 2" xfId="14402"/>
    <cellStyle name="Normal 3 2 2 4 2 4" xfId="14399"/>
    <cellStyle name="Normal 3 2 2 4 3" xfId="5938"/>
    <cellStyle name="Normal 3 2 2 4 3 2" xfId="5939"/>
    <cellStyle name="Normal 3 2 2 4 3 2 2" xfId="14404"/>
    <cellStyle name="Normal 3 2 2 4 3 3" xfId="14403"/>
    <cellStyle name="Normal 3 2 2 4 4" xfId="5940"/>
    <cellStyle name="Normal 3 2 2 4 4 2" xfId="14405"/>
    <cellStyle name="Normal 3 2 2 4 5" xfId="14398"/>
    <cellStyle name="Normal 3 2 2 5" xfId="5941"/>
    <cellStyle name="Normal 3 2 2 5 2" xfId="5942"/>
    <cellStyle name="Normal 3 2 2 5 2 2" xfId="5943"/>
    <cellStyle name="Normal 3 2 2 5 2 2 2" xfId="5944"/>
    <cellStyle name="Normal 3 2 2 5 2 2 2 2" xfId="14409"/>
    <cellStyle name="Normal 3 2 2 5 2 2 3" xfId="14408"/>
    <cellStyle name="Normal 3 2 2 5 2 3" xfId="5945"/>
    <cellStyle name="Normal 3 2 2 5 2 3 2" xfId="14410"/>
    <cellStyle name="Normal 3 2 2 5 2 4" xfId="14407"/>
    <cellStyle name="Normal 3 2 2 5 3" xfId="5946"/>
    <cellStyle name="Normal 3 2 2 5 3 2" xfId="5947"/>
    <cellStyle name="Normal 3 2 2 5 3 2 2" xfId="14412"/>
    <cellStyle name="Normal 3 2 2 5 3 3" xfId="14411"/>
    <cellStyle name="Normal 3 2 2 5 4" xfId="5948"/>
    <cellStyle name="Normal 3 2 2 5 4 2" xfId="14413"/>
    <cellStyle name="Normal 3 2 2 5 5" xfId="14406"/>
    <cellStyle name="Normal 3 2 2 6" xfId="5949"/>
    <cellStyle name="Normal 3 2 2 6 2" xfId="5950"/>
    <cellStyle name="Normal 3 2 2 6 2 2" xfId="5951"/>
    <cellStyle name="Normal 3 2 2 6 2 2 2" xfId="14416"/>
    <cellStyle name="Normal 3 2 2 6 2 3" xfId="14415"/>
    <cellStyle name="Normal 3 2 2 6 3" xfId="5952"/>
    <cellStyle name="Normal 3 2 2 6 3 2" xfId="14417"/>
    <cellStyle name="Normal 3 2 2 6 4" xfId="14414"/>
    <cellStyle name="Normal 3 2 2 7" xfId="5953"/>
    <cellStyle name="Normal 3 2 2 7 2" xfId="5954"/>
    <cellStyle name="Normal 3 2 2 7 2 2" xfId="14419"/>
    <cellStyle name="Normal 3 2 2 7 3" xfId="14418"/>
    <cellStyle name="Normal 3 2 2 8" xfId="5955"/>
    <cellStyle name="Normal 3 2 2 8 2" xfId="14420"/>
    <cellStyle name="Normal 3 2 2 9" xfId="14349"/>
    <cellStyle name="Normal 3 3" xfId="5956"/>
    <cellStyle name="Normal 3 3 2" xfId="5957"/>
    <cellStyle name="Normal 3 3 2 2" xfId="5958"/>
    <cellStyle name="Normal 3 3 2 2 2" xfId="5959"/>
    <cellStyle name="Normal 3 3 2 2 2 2" xfId="5960"/>
    <cellStyle name="Normal 3 3 2 2 2 2 2" xfId="5961"/>
    <cellStyle name="Normal 3 3 2 2 2 2 2 2" xfId="5962"/>
    <cellStyle name="Normal 3 3 2 2 2 2 2 2 2" xfId="5963"/>
    <cellStyle name="Normal 3 3 2 2 2 2 2 2 2 2" xfId="14427"/>
    <cellStyle name="Normal 3 3 2 2 2 2 2 2 3" xfId="14426"/>
    <cellStyle name="Normal 3 3 2 2 2 2 2 3" xfId="5964"/>
    <cellStyle name="Normal 3 3 2 2 2 2 2 3 2" xfId="14428"/>
    <cellStyle name="Normal 3 3 2 2 2 2 2 4" xfId="14425"/>
    <cellStyle name="Normal 3 3 2 2 2 2 3" xfId="5965"/>
    <cellStyle name="Normal 3 3 2 2 2 2 3 2" xfId="5966"/>
    <cellStyle name="Normal 3 3 2 2 2 2 3 2 2" xfId="14430"/>
    <cellStyle name="Normal 3 3 2 2 2 2 3 3" xfId="14429"/>
    <cellStyle name="Normal 3 3 2 2 2 2 4" xfId="5967"/>
    <cellStyle name="Normal 3 3 2 2 2 2 4 2" xfId="14431"/>
    <cellStyle name="Normal 3 3 2 2 2 2 5" xfId="14424"/>
    <cellStyle name="Normal 3 3 2 2 2 3" xfId="5968"/>
    <cellStyle name="Normal 3 3 2 2 2 3 2" xfId="5969"/>
    <cellStyle name="Normal 3 3 2 2 2 3 2 2" xfId="5970"/>
    <cellStyle name="Normal 3 3 2 2 2 3 2 2 2" xfId="14434"/>
    <cellStyle name="Normal 3 3 2 2 2 3 2 3" xfId="14433"/>
    <cellStyle name="Normal 3 3 2 2 2 3 3" xfId="5971"/>
    <cellStyle name="Normal 3 3 2 2 2 3 3 2" xfId="14435"/>
    <cellStyle name="Normal 3 3 2 2 2 3 4" xfId="14432"/>
    <cellStyle name="Normal 3 3 2 2 2 4" xfId="5972"/>
    <cellStyle name="Normal 3 3 2 2 2 4 2" xfId="5973"/>
    <cellStyle name="Normal 3 3 2 2 2 4 2 2" xfId="14437"/>
    <cellStyle name="Normal 3 3 2 2 2 4 3" xfId="14436"/>
    <cellStyle name="Normal 3 3 2 2 2 5" xfId="5974"/>
    <cellStyle name="Normal 3 3 2 2 2 5 2" xfId="14438"/>
    <cellStyle name="Normal 3 3 2 2 2 6" xfId="14423"/>
    <cellStyle name="Normal 3 3 2 2 3" xfId="5975"/>
    <cellStyle name="Normal 3 3 2 2 3 2" xfId="5976"/>
    <cellStyle name="Normal 3 3 2 2 3 2 2" xfId="5977"/>
    <cellStyle name="Normal 3 3 2 2 3 2 2 2" xfId="5978"/>
    <cellStyle name="Normal 3 3 2 2 3 2 2 2 2" xfId="14442"/>
    <cellStyle name="Normal 3 3 2 2 3 2 2 3" xfId="14441"/>
    <cellStyle name="Normal 3 3 2 2 3 2 3" xfId="5979"/>
    <cellStyle name="Normal 3 3 2 2 3 2 3 2" xfId="14443"/>
    <cellStyle name="Normal 3 3 2 2 3 2 4" xfId="14440"/>
    <cellStyle name="Normal 3 3 2 2 3 3" xfId="5980"/>
    <cellStyle name="Normal 3 3 2 2 3 3 2" xfId="5981"/>
    <cellStyle name="Normal 3 3 2 2 3 3 2 2" xfId="14445"/>
    <cellStyle name="Normal 3 3 2 2 3 3 3" xfId="14444"/>
    <cellStyle name="Normal 3 3 2 2 3 4" xfId="5982"/>
    <cellStyle name="Normal 3 3 2 2 3 4 2" xfId="14446"/>
    <cellStyle name="Normal 3 3 2 2 3 5" xfId="14439"/>
    <cellStyle name="Normal 3 3 2 2 4" xfId="5983"/>
    <cellStyle name="Normal 3 3 2 2 4 2" xfId="5984"/>
    <cellStyle name="Normal 3 3 2 2 4 2 2" xfId="5985"/>
    <cellStyle name="Normal 3 3 2 2 4 2 2 2" xfId="14449"/>
    <cellStyle name="Normal 3 3 2 2 4 2 3" xfId="14448"/>
    <cellStyle name="Normal 3 3 2 2 4 3" xfId="5986"/>
    <cellStyle name="Normal 3 3 2 2 4 3 2" xfId="14450"/>
    <cellStyle name="Normal 3 3 2 2 4 4" xfId="14447"/>
    <cellStyle name="Normal 3 3 2 2 5" xfId="5987"/>
    <cellStyle name="Normal 3 3 2 2 5 2" xfId="5988"/>
    <cellStyle name="Normal 3 3 2 2 5 2 2" xfId="14452"/>
    <cellStyle name="Normal 3 3 2 2 5 3" xfId="14451"/>
    <cellStyle name="Normal 3 3 2 2 6" xfId="5989"/>
    <cellStyle name="Normal 3 3 2 2 6 2" xfId="14453"/>
    <cellStyle name="Normal 3 3 2 2 7" xfId="14422"/>
    <cellStyle name="Normal 3 3 2 3" xfId="5990"/>
    <cellStyle name="Normal 3 3 2 3 2" xfId="5991"/>
    <cellStyle name="Normal 3 3 2 3 2 2" xfId="5992"/>
    <cellStyle name="Normal 3 3 2 3 2 2 2" xfId="5993"/>
    <cellStyle name="Normal 3 3 2 3 2 2 2 2" xfId="5994"/>
    <cellStyle name="Normal 3 3 2 3 2 2 2 2 2" xfId="14458"/>
    <cellStyle name="Normal 3 3 2 3 2 2 2 3" xfId="14457"/>
    <cellStyle name="Normal 3 3 2 3 2 2 3" xfId="5995"/>
    <cellStyle name="Normal 3 3 2 3 2 2 3 2" xfId="14459"/>
    <cellStyle name="Normal 3 3 2 3 2 2 4" xfId="14456"/>
    <cellStyle name="Normal 3 3 2 3 2 3" xfId="5996"/>
    <cellStyle name="Normal 3 3 2 3 2 3 2" xfId="5997"/>
    <cellStyle name="Normal 3 3 2 3 2 3 2 2" xfId="14461"/>
    <cellStyle name="Normal 3 3 2 3 2 3 3" xfId="14460"/>
    <cellStyle name="Normal 3 3 2 3 2 4" xfId="5998"/>
    <cellStyle name="Normal 3 3 2 3 2 4 2" xfId="14462"/>
    <cellStyle name="Normal 3 3 2 3 2 5" xfId="14455"/>
    <cellStyle name="Normal 3 3 2 3 3" xfId="5999"/>
    <cellStyle name="Normal 3 3 2 3 3 2" xfId="6000"/>
    <cellStyle name="Normal 3 3 2 3 3 2 2" xfId="6001"/>
    <cellStyle name="Normal 3 3 2 3 3 2 2 2" xfId="14465"/>
    <cellStyle name="Normal 3 3 2 3 3 2 3" xfId="14464"/>
    <cellStyle name="Normal 3 3 2 3 3 3" xfId="6002"/>
    <cellStyle name="Normal 3 3 2 3 3 3 2" xfId="14466"/>
    <cellStyle name="Normal 3 3 2 3 3 4" xfId="14463"/>
    <cellStyle name="Normal 3 3 2 3 4" xfId="6003"/>
    <cellStyle name="Normal 3 3 2 3 4 2" xfId="6004"/>
    <cellStyle name="Normal 3 3 2 3 4 2 2" xfId="14468"/>
    <cellStyle name="Normal 3 3 2 3 4 3" xfId="14467"/>
    <cellStyle name="Normal 3 3 2 3 5" xfId="6005"/>
    <cellStyle name="Normal 3 3 2 3 5 2" xfId="14469"/>
    <cellStyle name="Normal 3 3 2 3 6" xfId="14454"/>
    <cellStyle name="Normal 3 3 2 4" xfId="6006"/>
    <cellStyle name="Normal 3 3 2 4 2" xfId="6007"/>
    <cellStyle name="Normal 3 3 2 4 2 2" xfId="6008"/>
    <cellStyle name="Normal 3 3 2 4 2 2 2" xfId="6009"/>
    <cellStyle name="Normal 3 3 2 4 2 2 2 2" xfId="14473"/>
    <cellStyle name="Normal 3 3 2 4 2 2 3" xfId="14472"/>
    <cellStyle name="Normal 3 3 2 4 2 3" xfId="6010"/>
    <cellStyle name="Normal 3 3 2 4 2 3 2" xfId="14474"/>
    <cellStyle name="Normal 3 3 2 4 2 4" xfId="14471"/>
    <cellStyle name="Normal 3 3 2 4 3" xfId="6011"/>
    <cellStyle name="Normal 3 3 2 4 3 2" xfId="6012"/>
    <cellStyle name="Normal 3 3 2 4 3 2 2" xfId="14476"/>
    <cellStyle name="Normal 3 3 2 4 3 3" xfId="14475"/>
    <cellStyle name="Normal 3 3 2 4 4" xfId="6013"/>
    <cellStyle name="Normal 3 3 2 4 4 2" xfId="14477"/>
    <cellStyle name="Normal 3 3 2 4 5" xfId="14470"/>
    <cellStyle name="Normal 3 3 2 5" xfId="6014"/>
    <cellStyle name="Normal 3 3 2 5 2" xfId="6015"/>
    <cellStyle name="Normal 3 3 2 5 2 2" xfId="6016"/>
    <cellStyle name="Normal 3 3 2 5 2 2 2" xfId="6017"/>
    <cellStyle name="Normal 3 3 2 5 2 2 2 2" xfId="14481"/>
    <cellStyle name="Normal 3 3 2 5 2 2 3" xfId="14480"/>
    <cellStyle name="Normal 3 3 2 5 2 3" xfId="6018"/>
    <cellStyle name="Normal 3 3 2 5 2 3 2" xfId="14482"/>
    <cellStyle name="Normal 3 3 2 5 2 4" xfId="14479"/>
    <cellStyle name="Normal 3 3 2 5 3" xfId="6019"/>
    <cellStyle name="Normal 3 3 2 5 3 2" xfId="6020"/>
    <cellStyle name="Normal 3 3 2 5 3 2 2" xfId="14484"/>
    <cellStyle name="Normal 3 3 2 5 3 3" xfId="14483"/>
    <cellStyle name="Normal 3 3 2 5 4" xfId="6021"/>
    <cellStyle name="Normal 3 3 2 5 4 2" xfId="14485"/>
    <cellStyle name="Normal 3 3 2 5 5" xfId="14478"/>
    <cellStyle name="Normal 3 3 2 6" xfId="6022"/>
    <cellStyle name="Normal 3 3 2 6 2" xfId="6023"/>
    <cellStyle name="Normal 3 3 2 6 2 2" xfId="6024"/>
    <cellStyle name="Normal 3 3 2 6 2 2 2" xfId="14488"/>
    <cellStyle name="Normal 3 3 2 6 2 3" xfId="14487"/>
    <cellStyle name="Normal 3 3 2 6 3" xfId="6025"/>
    <cellStyle name="Normal 3 3 2 6 3 2" xfId="14489"/>
    <cellStyle name="Normal 3 3 2 6 4" xfId="14486"/>
    <cellStyle name="Normal 3 3 2 7" xfId="6026"/>
    <cellStyle name="Normal 3 3 2 7 2" xfId="6027"/>
    <cellStyle name="Normal 3 3 2 7 2 2" xfId="14491"/>
    <cellStyle name="Normal 3 3 2 7 3" xfId="14490"/>
    <cellStyle name="Normal 3 3 2 8" xfId="6028"/>
    <cellStyle name="Normal 3 3 2 8 2" xfId="14492"/>
    <cellStyle name="Normal 3 3 2 9" xfId="14421"/>
    <cellStyle name="Normal 3 4" xfId="6029"/>
    <cellStyle name="Normal 3 4 2" xfId="6030"/>
    <cellStyle name="Normal 3 4 2 2" xfId="6031"/>
    <cellStyle name="Normal 3 4 2 2 2" xfId="6032"/>
    <cellStyle name="Normal 3 4 2 2 2 2" xfId="6033"/>
    <cellStyle name="Normal 3 4 2 2 2 2 2" xfId="6034"/>
    <cellStyle name="Normal 3 4 2 2 2 2 2 2" xfId="6035"/>
    <cellStyle name="Normal 3 4 2 2 2 2 2 2 2" xfId="14499"/>
    <cellStyle name="Normal 3 4 2 2 2 2 2 3" xfId="14498"/>
    <cellStyle name="Normal 3 4 2 2 2 2 3" xfId="6036"/>
    <cellStyle name="Normal 3 4 2 2 2 2 3 2" xfId="14500"/>
    <cellStyle name="Normal 3 4 2 2 2 2 4" xfId="14497"/>
    <cellStyle name="Normal 3 4 2 2 2 3" xfId="6037"/>
    <cellStyle name="Normal 3 4 2 2 2 3 2" xfId="6038"/>
    <cellStyle name="Normal 3 4 2 2 2 3 2 2" xfId="14502"/>
    <cellStyle name="Normal 3 4 2 2 2 3 3" xfId="14501"/>
    <cellStyle name="Normal 3 4 2 2 2 4" xfId="6039"/>
    <cellStyle name="Normal 3 4 2 2 2 4 2" xfId="14503"/>
    <cellStyle name="Normal 3 4 2 2 2 5" xfId="14496"/>
    <cellStyle name="Normal 3 4 2 2 3" xfId="6040"/>
    <cellStyle name="Normal 3 4 2 2 3 2" xfId="6041"/>
    <cellStyle name="Normal 3 4 2 2 3 2 2" xfId="6042"/>
    <cellStyle name="Normal 3 4 2 2 3 2 2 2" xfId="14506"/>
    <cellStyle name="Normal 3 4 2 2 3 2 3" xfId="14505"/>
    <cellStyle name="Normal 3 4 2 2 3 3" xfId="6043"/>
    <cellStyle name="Normal 3 4 2 2 3 3 2" xfId="14507"/>
    <cellStyle name="Normal 3 4 2 2 3 4" xfId="14504"/>
    <cellStyle name="Normal 3 4 2 2 4" xfId="6044"/>
    <cellStyle name="Normal 3 4 2 2 4 2" xfId="6045"/>
    <cellStyle name="Normal 3 4 2 2 4 2 2" xfId="14509"/>
    <cellStyle name="Normal 3 4 2 2 4 3" xfId="14508"/>
    <cellStyle name="Normal 3 4 2 2 5" xfId="6046"/>
    <cellStyle name="Normal 3 4 2 2 5 2" xfId="14510"/>
    <cellStyle name="Normal 3 4 2 2 6" xfId="14495"/>
    <cellStyle name="Normal 3 4 2 3" xfId="6047"/>
    <cellStyle name="Normal 3 4 2 3 2" xfId="6048"/>
    <cellStyle name="Normal 3 4 2 3 2 2" xfId="6049"/>
    <cellStyle name="Normal 3 4 2 3 2 2 2" xfId="6050"/>
    <cellStyle name="Normal 3 4 2 3 2 2 2 2" xfId="14514"/>
    <cellStyle name="Normal 3 4 2 3 2 2 3" xfId="14513"/>
    <cellStyle name="Normal 3 4 2 3 2 3" xfId="6051"/>
    <cellStyle name="Normal 3 4 2 3 2 3 2" xfId="14515"/>
    <cellStyle name="Normal 3 4 2 3 2 4" xfId="14512"/>
    <cellStyle name="Normal 3 4 2 3 3" xfId="6052"/>
    <cellStyle name="Normal 3 4 2 3 3 2" xfId="6053"/>
    <cellStyle name="Normal 3 4 2 3 3 2 2" xfId="14517"/>
    <cellStyle name="Normal 3 4 2 3 3 3" xfId="14516"/>
    <cellStyle name="Normal 3 4 2 3 4" xfId="6054"/>
    <cellStyle name="Normal 3 4 2 3 4 2" xfId="14518"/>
    <cellStyle name="Normal 3 4 2 3 5" xfId="14511"/>
    <cellStyle name="Normal 3 4 2 4" xfId="6055"/>
    <cellStyle name="Normal 3 4 2 4 2" xfId="6056"/>
    <cellStyle name="Normal 3 4 2 4 2 2" xfId="6057"/>
    <cellStyle name="Normal 3 4 2 4 2 2 2" xfId="14521"/>
    <cellStyle name="Normal 3 4 2 4 2 3" xfId="14520"/>
    <cellStyle name="Normal 3 4 2 4 3" xfId="6058"/>
    <cellStyle name="Normal 3 4 2 4 3 2" xfId="14522"/>
    <cellStyle name="Normal 3 4 2 4 4" xfId="14519"/>
    <cellStyle name="Normal 3 4 2 5" xfId="6059"/>
    <cellStyle name="Normal 3 4 2 5 2" xfId="6060"/>
    <cellStyle name="Normal 3 4 2 5 2 2" xfId="14524"/>
    <cellStyle name="Normal 3 4 2 5 3" xfId="14523"/>
    <cellStyle name="Normal 3 4 2 6" xfId="6061"/>
    <cellStyle name="Normal 3 4 2 6 2" xfId="14525"/>
    <cellStyle name="Normal 3 4 2 7" xfId="14494"/>
    <cellStyle name="Normal 3 4 3" xfId="6062"/>
    <cellStyle name="Normal 3 4 3 2" xfId="6063"/>
    <cellStyle name="Normal 3 4 3 2 2" xfId="6064"/>
    <cellStyle name="Normal 3 4 3 2 2 2" xfId="6065"/>
    <cellStyle name="Normal 3 4 3 2 2 2 2" xfId="6066"/>
    <cellStyle name="Normal 3 4 3 2 2 2 2 2" xfId="14530"/>
    <cellStyle name="Normal 3 4 3 2 2 2 3" xfId="14529"/>
    <cellStyle name="Normal 3 4 3 2 2 3" xfId="6067"/>
    <cellStyle name="Normal 3 4 3 2 2 3 2" xfId="14531"/>
    <cellStyle name="Normal 3 4 3 2 2 4" xfId="14528"/>
    <cellStyle name="Normal 3 4 3 2 3" xfId="6068"/>
    <cellStyle name="Normal 3 4 3 2 3 2" xfId="6069"/>
    <cellStyle name="Normal 3 4 3 2 3 2 2" xfId="14533"/>
    <cellStyle name="Normal 3 4 3 2 3 3" xfId="14532"/>
    <cellStyle name="Normal 3 4 3 2 4" xfId="6070"/>
    <cellStyle name="Normal 3 4 3 2 4 2" xfId="14534"/>
    <cellStyle name="Normal 3 4 3 2 5" xfId="14527"/>
    <cellStyle name="Normal 3 4 3 3" xfId="6071"/>
    <cellStyle name="Normal 3 4 3 3 2" xfId="6072"/>
    <cellStyle name="Normal 3 4 3 3 2 2" xfId="6073"/>
    <cellStyle name="Normal 3 4 3 3 2 2 2" xfId="14537"/>
    <cellStyle name="Normal 3 4 3 3 2 3" xfId="14536"/>
    <cellStyle name="Normal 3 4 3 3 3" xfId="6074"/>
    <cellStyle name="Normal 3 4 3 3 3 2" xfId="14538"/>
    <cellStyle name="Normal 3 4 3 3 4" xfId="14535"/>
    <cellStyle name="Normal 3 4 3 4" xfId="6075"/>
    <cellStyle name="Normal 3 4 3 4 2" xfId="6076"/>
    <cellStyle name="Normal 3 4 3 4 2 2" xfId="14540"/>
    <cellStyle name="Normal 3 4 3 4 3" xfId="14539"/>
    <cellStyle name="Normal 3 4 3 5" xfId="6077"/>
    <cellStyle name="Normal 3 4 3 5 2" xfId="14541"/>
    <cellStyle name="Normal 3 4 3 6" xfId="14526"/>
    <cellStyle name="Normal 3 4 4" xfId="6078"/>
    <cellStyle name="Normal 3 4 4 2" xfId="6079"/>
    <cellStyle name="Normal 3 4 4 2 2" xfId="6080"/>
    <cellStyle name="Normal 3 4 4 2 2 2" xfId="6081"/>
    <cellStyle name="Normal 3 4 4 2 2 2 2" xfId="14545"/>
    <cellStyle name="Normal 3 4 4 2 2 3" xfId="14544"/>
    <cellStyle name="Normal 3 4 4 2 3" xfId="6082"/>
    <cellStyle name="Normal 3 4 4 2 3 2" xfId="14546"/>
    <cellStyle name="Normal 3 4 4 2 4" xfId="14543"/>
    <cellStyle name="Normal 3 4 4 3" xfId="6083"/>
    <cellStyle name="Normal 3 4 4 3 2" xfId="6084"/>
    <cellStyle name="Normal 3 4 4 3 2 2" xfId="14548"/>
    <cellStyle name="Normal 3 4 4 3 3" xfId="14547"/>
    <cellStyle name="Normal 3 4 4 4" xfId="6085"/>
    <cellStyle name="Normal 3 4 4 4 2" xfId="14549"/>
    <cellStyle name="Normal 3 4 4 5" xfId="14542"/>
    <cellStyle name="Normal 3 4 5" xfId="6086"/>
    <cellStyle name="Normal 3 4 5 2" xfId="6087"/>
    <cellStyle name="Normal 3 4 5 2 2" xfId="6088"/>
    <cellStyle name="Normal 3 4 5 2 2 2" xfId="6089"/>
    <cellStyle name="Normal 3 4 5 2 2 2 2" xfId="14553"/>
    <cellStyle name="Normal 3 4 5 2 2 3" xfId="14552"/>
    <cellStyle name="Normal 3 4 5 2 3" xfId="6090"/>
    <cellStyle name="Normal 3 4 5 2 3 2" xfId="14554"/>
    <cellStyle name="Normal 3 4 5 2 4" xfId="14551"/>
    <cellStyle name="Normal 3 4 5 3" xfId="6091"/>
    <cellStyle name="Normal 3 4 5 3 2" xfId="6092"/>
    <cellStyle name="Normal 3 4 5 3 2 2" xfId="14556"/>
    <cellStyle name="Normal 3 4 5 3 3" xfId="14555"/>
    <cellStyle name="Normal 3 4 5 4" xfId="6093"/>
    <cellStyle name="Normal 3 4 5 4 2" xfId="14557"/>
    <cellStyle name="Normal 3 4 5 5" xfId="14550"/>
    <cellStyle name="Normal 3 4 6" xfId="6094"/>
    <cellStyle name="Normal 3 4 6 2" xfId="6095"/>
    <cellStyle name="Normal 3 4 6 2 2" xfId="6096"/>
    <cellStyle name="Normal 3 4 6 2 2 2" xfId="14560"/>
    <cellStyle name="Normal 3 4 6 2 3" xfId="14559"/>
    <cellStyle name="Normal 3 4 6 3" xfId="6097"/>
    <cellStyle name="Normal 3 4 6 3 2" xfId="14561"/>
    <cellStyle name="Normal 3 4 6 4" xfId="14558"/>
    <cellStyle name="Normal 3 4 7" xfId="6098"/>
    <cellStyle name="Normal 3 4 7 2" xfId="6099"/>
    <cellStyle name="Normal 3 4 7 2 2" xfId="14563"/>
    <cellStyle name="Normal 3 4 7 3" xfId="14562"/>
    <cellStyle name="Normal 3 4 8" xfId="6100"/>
    <cellStyle name="Normal 3 4 8 2" xfId="14564"/>
    <cellStyle name="Normal 3 4 9" xfId="14493"/>
    <cellStyle name="Normal 3 5" xfId="6101"/>
    <cellStyle name="Normal 3 5 2" xfId="6102"/>
    <cellStyle name="Normal 3 5 2 2" xfId="6103"/>
    <cellStyle name="Normal 3 5 2 2 2" xfId="6104"/>
    <cellStyle name="Normal 3 5 2 2 2 2" xfId="6105"/>
    <cellStyle name="Normal 3 5 2 2 2 2 2" xfId="14569"/>
    <cellStyle name="Normal 3 5 2 2 2 3" xfId="14568"/>
    <cellStyle name="Normal 3 5 2 2 3" xfId="6106"/>
    <cellStyle name="Normal 3 5 2 2 3 2" xfId="14570"/>
    <cellStyle name="Normal 3 5 2 2 4" xfId="14567"/>
    <cellStyle name="Normal 3 5 2 3" xfId="6107"/>
    <cellStyle name="Normal 3 5 2 3 2" xfId="6108"/>
    <cellStyle name="Normal 3 5 2 3 2 2" xfId="14572"/>
    <cellStyle name="Normal 3 5 2 3 3" xfId="14571"/>
    <cellStyle name="Normal 3 5 2 4" xfId="6109"/>
    <cellStyle name="Normal 3 5 2 4 2" xfId="14573"/>
    <cellStyle name="Normal 3 5 2 5" xfId="14566"/>
    <cellStyle name="Normal 3 5 3" xfId="6110"/>
    <cellStyle name="Normal 3 5 3 2" xfId="6111"/>
    <cellStyle name="Normal 3 5 3 2 2" xfId="6112"/>
    <cellStyle name="Normal 3 5 3 2 2 2" xfId="14576"/>
    <cellStyle name="Normal 3 5 3 2 3" xfId="14575"/>
    <cellStyle name="Normal 3 5 3 3" xfId="6113"/>
    <cellStyle name="Normal 3 5 3 3 2" xfId="14577"/>
    <cellStyle name="Normal 3 5 3 4" xfId="14574"/>
    <cellStyle name="Normal 3 5 4" xfId="6114"/>
    <cellStyle name="Normal 3 5 4 2" xfId="6115"/>
    <cellStyle name="Normal 3 5 4 2 2" xfId="14579"/>
    <cellStyle name="Normal 3 5 4 3" xfId="14578"/>
    <cellStyle name="Normal 3 5 5" xfId="6116"/>
    <cellStyle name="Normal 3 5 5 2" xfId="14580"/>
    <cellStyle name="Normal 3 5 6" xfId="14565"/>
    <cellStyle name="Normal 3 6" xfId="6117"/>
    <cellStyle name="Normal 3 6 2" xfId="6118"/>
    <cellStyle name="Normal 3 6 2 2" xfId="6119"/>
    <cellStyle name="Normal 3 6 2 2 2" xfId="6120"/>
    <cellStyle name="Normal 3 6 2 2 2 2" xfId="14584"/>
    <cellStyle name="Normal 3 6 2 2 3" xfId="14583"/>
    <cellStyle name="Normal 3 6 2 3" xfId="6121"/>
    <cellStyle name="Normal 3 6 2 3 2" xfId="14585"/>
    <cellStyle name="Normal 3 6 2 4" xfId="14582"/>
    <cellStyle name="Normal 3 6 3" xfId="6122"/>
    <cellStyle name="Normal 3 6 3 2" xfId="6123"/>
    <cellStyle name="Normal 3 6 3 2 2" xfId="14587"/>
    <cellStyle name="Normal 3 6 3 3" xfId="14586"/>
    <cellStyle name="Normal 3 6 4" xfId="6124"/>
    <cellStyle name="Normal 3 6 4 2" xfId="14588"/>
    <cellStyle name="Normal 3 6 5" xfId="14581"/>
    <cellStyle name="Normal 3 7" xfId="6125"/>
    <cellStyle name="Normal 3 7 2" xfId="6126"/>
    <cellStyle name="Normal 3 7 2 2" xfId="6127"/>
    <cellStyle name="Normal 3 7 2 2 2" xfId="6128"/>
    <cellStyle name="Normal 3 7 2 2 2 2" xfId="14592"/>
    <cellStyle name="Normal 3 7 2 2 3" xfId="14591"/>
    <cellStyle name="Normal 3 7 2 3" xfId="6129"/>
    <cellStyle name="Normal 3 7 2 3 2" xfId="14593"/>
    <cellStyle name="Normal 3 7 2 4" xfId="14590"/>
    <cellStyle name="Normal 3 7 3" xfId="6130"/>
    <cellStyle name="Normal 3 7 3 2" xfId="6131"/>
    <cellStyle name="Normal 3 7 3 2 2" xfId="14595"/>
    <cellStyle name="Normal 3 7 3 3" xfId="14594"/>
    <cellStyle name="Normal 3 7 4" xfId="6132"/>
    <cellStyle name="Normal 3 7 4 2" xfId="14596"/>
    <cellStyle name="Normal 3 7 5" xfId="14589"/>
    <cellStyle name="Normal 3 8" xfId="6133"/>
    <cellStyle name="Normal 3 8 2" xfId="6134"/>
    <cellStyle name="Normal 3 8 2 2" xfId="14597"/>
    <cellStyle name="Normal 3 9" xfId="6135"/>
    <cellStyle name="Normal 3 9 2" xfId="14598"/>
    <cellStyle name="Normal 3_Feuil1" xfId="6136"/>
    <cellStyle name="Normal 30" xfId="12"/>
    <cellStyle name="Normal 4" xfId="6137"/>
    <cellStyle name="Normal 4 2" xfId="6138"/>
    <cellStyle name="Normal 4 2 2" xfId="6139"/>
    <cellStyle name="Normal 4 2 2 2" xfId="6140"/>
    <cellStyle name="Normal 4 2 2 2 2" xfId="6141"/>
    <cellStyle name="Normal 4 2 2 2 2 2" xfId="6142"/>
    <cellStyle name="Normal 4 2 2 2 2 2 2" xfId="6143"/>
    <cellStyle name="Normal 4 2 2 2 2 2 2 2" xfId="6144"/>
    <cellStyle name="Normal 4 2 2 2 2 2 2 2 2" xfId="14605"/>
    <cellStyle name="Normal 4 2 2 2 2 2 2 3" xfId="14604"/>
    <cellStyle name="Normal 4 2 2 2 2 2 3" xfId="6145"/>
    <cellStyle name="Normal 4 2 2 2 2 2 3 2" xfId="14606"/>
    <cellStyle name="Normal 4 2 2 2 2 2 4" xfId="14603"/>
    <cellStyle name="Normal 4 2 2 2 2 3" xfId="6146"/>
    <cellStyle name="Normal 4 2 2 2 2 3 2" xfId="6147"/>
    <cellStyle name="Normal 4 2 2 2 2 3 2 2" xfId="14608"/>
    <cellStyle name="Normal 4 2 2 2 2 3 3" xfId="14607"/>
    <cellStyle name="Normal 4 2 2 2 2 4" xfId="6148"/>
    <cellStyle name="Normal 4 2 2 2 2 4 2" xfId="14609"/>
    <cellStyle name="Normal 4 2 2 2 2 5" xfId="14602"/>
    <cellStyle name="Normal 4 2 2 2 3" xfId="6149"/>
    <cellStyle name="Normal 4 2 2 2 3 2" xfId="6150"/>
    <cellStyle name="Normal 4 2 2 2 3 2 2" xfId="6151"/>
    <cellStyle name="Normal 4 2 2 2 3 2 2 2" xfId="14612"/>
    <cellStyle name="Normal 4 2 2 2 3 2 3" xfId="14611"/>
    <cellStyle name="Normal 4 2 2 2 3 3" xfId="6152"/>
    <cellStyle name="Normal 4 2 2 2 3 3 2" xfId="14613"/>
    <cellStyle name="Normal 4 2 2 2 3 4" xfId="14610"/>
    <cellStyle name="Normal 4 2 2 2 4" xfId="6153"/>
    <cellStyle name="Normal 4 2 2 2 4 2" xfId="6154"/>
    <cellStyle name="Normal 4 2 2 2 4 2 2" xfId="14615"/>
    <cellStyle name="Normal 4 2 2 2 4 3" xfId="14614"/>
    <cellStyle name="Normal 4 2 2 2 5" xfId="6155"/>
    <cellStyle name="Normal 4 2 2 2 5 2" xfId="14616"/>
    <cellStyle name="Normal 4 2 2 2 6" xfId="14601"/>
    <cellStyle name="Normal 4 2 2 3" xfId="6156"/>
    <cellStyle name="Normal 4 2 2 3 2" xfId="6157"/>
    <cellStyle name="Normal 4 2 2 3 2 2" xfId="6158"/>
    <cellStyle name="Normal 4 2 2 3 2 2 2" xfId="6159"/>
    <cellStyle name="Normal 4 2 2 3 2 2 2 2" xfId="14620"/>
    <cellStyle name="Normal 4 2 2 3 2 2 3" xfId="14619"/>
    <cellStyle name="Normal 4 2 2 3 2 3" xfId="6160"/>
    <cellStyle name="Normal 4 2 2 3 2 3 2" xfId="14621"/>
    <cellStyle name="Normal 4 2 2 3 2 4" xfId="14618"/>
    <cellStyle name="Normal 4 2 2 3 3" xfId="6161"/>
    <cellStyle name="Normal 4 2 2 3 3 2" xfId="6162"/>
    <cellStyle name="Normal 4 2 2 3 3 2 2" xfId="14623"/>
    <cellStyle name="Normal 4 2 2 3 3 3" xfId="14622"/>
    <cellStyle name="Normal 4 2 2 3 4" xfId="6163"/>
    <cellStyle name="Normal 4 2 2 3 4 2" xfId="14624"/>
    <cellStyle name="Normal 4 2 2 3 5" xfId="14617"/>
    <cellStyle name="Normal 4 2 2 4" xfId="6164"/>
    <cellStyle name="Normal 4 2 2 4 2" xfId="6165"/>
    <cellStyle name="Normal 4 2 2 4 2 2" xfId="6166"/>
    <cellStyle name="Normal 4 2 2 4 2 2 2" xfId="14627"/>
    <cellStyle name="Normal 4 2 2 4 2 3" xfId="14626"/>
    <cellStyle name="Normal 4 2 2 4 3" xfId="6167"/>
    <cellStyle name="Normal 4 2 2 4 3 2" xfId="14628"/>
    <cellStyle name="Normal 4 2 2 4 4" xfId="14625"/>
    <cellStyle name="Normal 4 2 2 5" xfId="6168"/>
    <cellStyle name="Normal 4 2 2 5 2" xfId="6169"/>
    <cellStyle name="Normal 4 2 2 5 2 2" xfId="14630"/>
    <cellStyle name="Normal 4 2 2 5 3" xfId="14629"/>
    <cellStyle name="Normal 4 2 2 6" xfId="6170"/>
    <cellStyle name="Normal 4 2 2 6 2" xfId="14631"/>
    <cellStyle name="Normal 4 2 2 7" xfId="14600"/>
    <cellStyle name="Normal 4 2 3" xfId="6171"/>
    <cellStyle name="Normal 4 2 3 2" xfId="6172"/>
    <cellStyle name="Normal 4 2 3 2 2" xfId="6173"/>
    <cellStyle name="Normal 4 2 3 2 2 2" xfId="6174"/>
    <cellStyle name="Normal 4 2 3 2 2 2 2" xfId="6175"/>
    <cellStyle name="Normal 4 2 3 2 2 2 2 2" xfId="14636"/>
    <cellStyle name="Normal 4 2 3 2 2 2 3" xfId="14635"/>
    <cellStyle name="Normal 4 2 3 2 2 3" xfId="6176"/>
    <cellStyle name="Normal 4 2 3 2 2 3 2" xfId="14637"/>
    <cellStyle name="Normal 4 2 3 2 2 4" xfId="14634"/>
    <cellStyle name="Normal 4 2 3 2 3" xfId="6177"/>
    <cellStyle name="Normal 4 2 3 2 3 2" xfId="6178"/>
    <cellStyle name="Normal 4 2 3 2 3 2 2" xfId="14639"/>
    <cellStyle name="Normal 4 2 3 2 3 3" xfId="14638"/>
    <cellStyle name="Normal 4 2 3 2 4" xfId="6179"/>
    <cellStyle name="Normal 4 2 3 2 4 2" xfId="14640"/>
    <cellStyle name="Normal 4 2 3 2 5" xfId="14633"/>
    <cellStyle name="Normal 4 2 3 3" xfId="6180"/>
    <cellStyle name="Normal 4 2 3 3 2" xfId="6181"/>
    <cellStyle name="Normal 4 2 3 3 2 2" xfId="6182"/>
    <cellStyle name="Normal 4 2 3 3 2 2 2" xfId="14643"/>
    <cellStyle name="Normal 4 2 3 3 2 3" xfId="14642"/>
    <cellStyle name="Normal 4 2 3 3 3" xfId="6183"/>
    <cellStyle name="Normal 4 2 3 3 3 2" xfId="14644"/>
    <cellStyle name="Normal 4 2 3 3 4" xfId="14641"/>
    <cellStyle name="Normal 4 2 3 4" xfId="6184"/>
    <cellStyle name="Normal 4 2 3 4 2" xfId="6185"/>
    <cellStyle name="Normal 4 2 3 4 2 2" xfId="14646"/>
    <cellStyle name="Normal 4 2 3 4 3" xfId="14645"/>
    <cellStyle name="Normal 4 2 3 5" xfId="6186"/>
    <cellStyle name="Normal 4 2 3 5 2" xfId="14647"/>
    <cellStyle name="Normal 4 2 3 6" xfId="14632"/>
    <cellStyle name="Normal 4 2 4" xfId="6187"/>
    <cellStyle name="Normal 4 2 4 2" xfId="6188"/>
    <cellStyle name="Normal 4 2 4 2 2" xfId="6189"/>
    <cellStyle name="Normal 4 2 4 2 2 2" xfId="6190"/>
    <cellStyle name="Normal 4 2 4 2 2 2 2" xfId="14651"/>
    <cellStyle name="Normal 4 2 4 2 2 3" xfId="14650"/>
    <cellStyle name="Normal 4 2 4 2 3" xfId="6191"/>
    <cellStyle name="Normal 4 2 4 2 3 2" xfId="14652"/>
    <cellStyle name="Normal 4 2 4 2 4" xfId="14649"/>
    <cellStyle name="Normal 4 2 4 3" xfId="6192"/>
    <cellStyle name="Normal 4 2 4 3 2" xfId="6193"/>
    <cellStyle name="Normal 4 2 4 3 2 2" xfId="14654"/>
    <cellStyle name="Normal 4 2 4 3 3" xfId="14653"/>
    <cellStyle name="Normal 4 2 4 4" xfId="6194"/>
    <cellStyle name="Normal 4 2 4 4 2" xfId="14655"/>
    <cellStyle name="Normal 4 2 4 5" xfId="14648"/>
    <cellStyle name="Normal 4 2 5" xfId="6195"/>
    <cellStyle name="Normal 4 2 5 2" xfId="6196"/>
    <cellStyle name="Normal 4 2 5 2 2" xfId="6197"/>
    <cellStyle name="Normal 4 2 5 2 2 2" xfId="6198"/>
    <cellStyle name="Normal 4 2 5 2 2 2 2" xfId="14659"/>
    <cellStyle name="Normal 4 2 5 2 2 3" xfId="14658"/>
    <cellStyle name="Normal 4 2 5 2 3" xfId="6199"/>
    <cellStyle name="Normal 4 2 5 2 3 2" xfId="14660"/>
    <cellStyle name="Normal 4 2 5 2 4" xfId="14657"/>
    <cellStyle name="Normal 4 2 5 3" xfId="6200"/>
    <cellStyle name="Normal 4 2 5 3 2" xfId="6201"/>
    <cellStyle name="Normal 4 2 5 3 2 2" xfId="14662"/>
    <cellStyle name="Normal 4 2 5 3 3" xfId="14661"/>
    <cellStyle name="Normal 4 2 5 4" xfId="6202"/>
    <cellStyle name="Normal 4 2 5 4 2" xfId="14663"/>
    <cellStyle name="Normal 4 2 5 5" xfId="14656"/>
    <cellStyle name="Normal 4 2 6" xfId="6203"/>
    <cellStyle name="Normal 4 2 6 2" xfId="6204"/>
    <cellStyle name="Normal 4 2 6 2 2" xfId="6205"/>
    <cellStyle name="Normal 4 2 6 2 2 2" xfId="14666"/>
    <cellStyle name="Normal 4 2 6 2 3" xfId="14665"/>
    <cellStyle name="Normal 4 2 6 3" xfId="6206"/>
    <cellStyle name="Normal 4 2 6 3 2" xfId="14667"/>
    <cellStyle name="Normal 4 2 6 4" xfId="14664"/>
    <cellStyle name="Normal 4 2 7" xfId="6207"/>
    <cellStyle name="Normal 4 2 7 2" xfId="6208"/>
    <cellStyle name="Normal 4 2 7 2 2" xfId="14669"/>
    <cellStyle name="Normal 4 2 7 3" xfId="14668"/>
    <cellStyle name="Normal 4 2 8" xfId="6209"/>
    <cellStyle name="Normal 4 2 8 2" xfId="14670"/>
    <cellStyle name="Normal 4 2 9" xfId="14599"/>
    <cellStyle name="Normal 4 3" xfId="6210"/>
    <cellStyle name="Normal 5" xfId="6211"/>
    <cellStyle name="Normal 5 2" xfId="6212"/>
    <cellStyle name="Normal 5 2 2" xfId="6213"/>
    <cellStyle name="Normal 5 2 2 2" xfId="6214"/>
    <cellStyle name="Normal 5 2 2 2 2" xfId="6215"/>
    <cellStyle name="Normal 5 2 2 2 2 2" xfId="6216"/>
    <cellStyle name="Normal 5 2 2 2 2 2 2" xfId="6217"/>
    <cellStyle name="Normal 5 2 2 2 2 2 2 2" xfId="6218"/>
    <cellStyle name="Normal 5 2 2 2 2 2 2 2 2" xfId="6219"/>
    <cellStyle name="Normal 5 2 2 2 2 2 2 2 2 2" xfId="14677"/>
    <cellStyle name="Normal 5 2 2 2 2 2 2 2 3" xfId="14676"/>
    <cellStyle name="Normal 5 2 2 2 2 2 2 3" xfId="6220"/>
    <cellStyle name="Normal 5 2 2 2 2 2 2 3 2" xfId="14678"/>
    <cellStyle name="Normal 5 2 2 2 2 2 2 4" xfId="14675"/>
    <cellStyle name="Normal 5 2 2 2 2 2 3" xfId="6221"/>
    <cellStyle name="Normal 5 2 2 2 2 2 3 2" xfId="6222"/>
    <cellStyle name="Normal 5 2 2 2 2 2 3 2 2" xfId="14680"/>
    <cellStyle name="Normal 5 2 2 2 2 2 3 3" xfId="14679"/>
    <cellStyle name="Normal 5 2 2 2 2 2 4" xfId="6223"/>
    <cellStyle name="Normal 5 2 2 2 2 2 4 2" xfId="14681"/>
    <cellStyle name="Normal 5 2 2 2 2 2 5" xfId="14674"/>
    <cellStyle name="Normal 5 2 2 2 2 3" xfId="6224"/>
    <cellStyle name="Normal 5 2 2 2 2 3 2" xfId="6225"/>
    <cellStyle name="Normal 5 2 2 2 2 3 2 2" xfId="6226"/>
    <cellStyle name="Normal 5 2 2 2 2 3 2 2 2" xfId="14684"/>
    <cellStyle name="Normal 5 2 2 2 2 3 2 3" xfId="14683"/>
    <cellStyle name="Normal 5 2 2 2 2 3 3" xfId="6227"/>
    <cellStyle name="Normal 5 2 2 2 2 3 3 2" xfId="14685"/>
    <cellStyle name="Normal 5 2 2 2 2 3 4" xfId="14682"/>
    <cellStyle name="Normal 5 2 2 2 2 4" xfId="6228"/>
    <cellStyle name="Normal 5 2 2 2 2 4 2" xfId="6229"/>
    <cellStyle name="Normal 5 2 2 2 2 4 2 2" xfId="14687"/>
    <cellStyle name="Normal 5 2 2 2 2 4 3" xfId="14686"/>
    <cellStyle name="Normal 5 2 2 2 2 5" xfId="6230"/>
    <cellStyle name="Normal 5 2 2 2 2 5 2" xfId="14688"/>
    <cellStyle name="Normal 5 2 2 2 2 6" xfId="14673"/>
    <cellStyle name="Normal 5 2 2 2 3" xfId="6231"/>
    <cellStyle name="Normal 5 2 2 2 3 2" xfId="6232"/>
    <cellStyle name="Normal 5 2 2 2 3 2 2" xfId="6233"/>
    <cellStyle name="Normal 5 2 2 2 3 2 2 2" xfId="6234"/>
    <cellStyle name="Normal 5 2 2 2 3 2 2 2 2" xfId="14692"/>
    <cellStyle name="Normal 5 2 2 2 3 2 2 3" xfId="14691"/>
    <cellStyle name="Normal 5 2 2 2 3 2 3" xfId="6235"/>
    <cellStyle name="Normal 5 2 2 2 3 2 3 2" xfId="14693"/>
    <cellStyle name="Normal 5 2 2 2 3 2 4" xfId="14690"/>
    <cellStyle name="Normal 5 2 2 2 3 3" xfId="6236"/>
    <cellStyle name="Normal 5 2 2 2 3 3 2" xfId="6237"/>
    <cellStyle name="Normal 5 2 2 2 3 3 2 2" xfId="14695"/>
    <cellStyle name="Normal 5 2 2 2 3 3 3" xfId="14694"/>
    <cellStyle name="Normal 5 2 2 2 3 4" xfId="6238"/>
    <cellStyle name="Normal 5 2 2 2 3 4 2" xfId="14696"/>
    <cellStyle name="Normal 5 2 2 2 3 5" xfId="14689"/>
    <cellStyle name="Normal 5 2 2 2 4" xfId="6239"/>
    <cellStyle name="Normal 5 2 2 2 4 2" xfId="6240"/>
    <cellStyle name="Normal 5 2 2 2 4 2 2" xfId="6241"/>
    <cellStyle name="Normal 5 2 2 2 4 2 2 2" xfId="14699"/>
    <cellStyle name="Normal 5 2 2 2 4 2 3" xfId="14698"/>
    <cellStyle name="Normal 5 2 2 2 4 3" xfId="6242"/>
    <cellStyle name="Normal 5 2 2 2 4 3 2" xfId="14700"/>
    <cellStyle name="Normal 5 2 2 2 4 4" xfId="14697"/>
    <cellStyle name="Normal 5 2 2 2 5" xfId="6243"/>
    <cellStyle name="Normal 5 2 2 2 5 2" xfId="6244"/>
    <cellStyle name="Normal 5 2 2 2 5 2 2" xfId="14702"/>
    <cellStyle name="Normal 5 2 2 2 5 3" xfId="14701"/>
    <cellStyle name="Normal 5 2 2 2 6" xfId="6245"/>
    <cellStyle name="Normal 5 2 2 2 6 2" xfId="14703"/>
    <cellStyle name="Normal 5 2 2 2 7" xfId="14672"/>
    <cellStyle name="Normal 5 2 2 3" xfId="6246"/>
    <cellStyle name="Normal 5 2 2 3 2" xfId="6247"/>
    <cellStyle name="Normal 5 2 2 3 2 2" xfId="6248"/>
    <cellStyle name="Normal 5 2 2 3 2 2 2" xfId="6249"/>
    <cellStyle name="Normal 5 2 2 3 2 2 2 2" xfId="6250"/>
    <cellStyle name="Normal 5 2 2 3 2 2 2 2 2" xfId="14708"/>
    <cellStyle name="Normal 5 2 2 3 2 2 2 3" xfId="14707"/>
    <cellStyle name="Normal 5 2 2 3 2 2 3" xfId="6251"/>
    <cellStyle name="Normal 5 2 2 3 2 2 3 2" xfId="14709"/>
    <cellStyle name="Normal 5 2 2 3 2 2 4" xfId="14706"/>
    <cellStyle name="Normal 5 2 2 3 2 3" xfId="6252"/>
    <cellStyle name="Normal 5 2 2 3 2 3 2" xfId="6253"/>
    <cellStyle name="Normal 5 2 2 3 2 3 2 2" xfId="14711"/>
    <cellStyle name="Normal 5 2 2 3 2 3 3" xfId="14710"/>
    <cellStyle name="Normal 5 2 2 3 2 4" xfId="6254"/>
    <cellStyle name="Normal 5 2 2 3 2 4 2" xfId="14712"/>
    <cellStyle name="Normal 5 2 2 3 2 5" xfId="14705"/>
    <cellStyle name="Normal 5 2 2 3 3" xfId="6255"/>
    <cellStyle name="Normal 5 2 2 3 3 2" xfId="6256"/>
    <cellStyle name="Normal 5 2 2 3 3 2 2" xfId="6257"/>
    <cellStyle name="Normal 5 2 2 3 3 2 2 2" xfId="14715"/>
    <cellStyle name="Normal 5 2 2 3 3 2 3" xfId="14714"/>
    <cellStyle name="Normal 5 2 2 3 3 3" xfId="6258"/>
    <cellStyle name="Normal 5 2 2 3 3 3 2" xfId="14716"/>
    <cellStyle name="Normal 5 2 2 3 3 4" xfId="14713"/>
    <cellStyle name="Normal 5 2 2 3 4" xfId="6259"/>
    <cellStyle name="Normal 5 2 2 3 4 2" xfId="6260"/>
    <cellStyle name="Normal 5 2 2 3 4 2 2" xfId="14718"/>
    <cellStyle name="Normal 5 2 2 3 4 3" xfId="14717"/>
    <cellStyle name="Normal 5 2 2 3 5" xfId="6261"/>
    <cellStyle name="Normal 5 2 2 3 5 2" xfId="14719"/>
    <cellStyle name="Normal 5 2 2 3 6" xfId="14704"/>
    <cellStyle name="Normal 5 2 2 4" xfId="6262"/>
    <cellStyle name="Normal 5 2 2 4 2" xfId="6263"/>
    <cellStyle name="Normal 5 2 2 4 2 2" xfId="6264"/>
    <cellStyle name="Normal 5 2 2 4 2 2 2" xfId="6265"/>
    <cellStyle name="Normal 5 2 2 4 2 2 2 2" xfId="14723"/>
    <cellStyle name="Normal 5 2 2 4 2 2 3" xfId="14722"/>
    <cellStyle name="Normal 5 2 2 4 2 3" xfId="6266"/>
    <cellStyle name="Normal 5 2 2 4 2 3 2" xfId="14724"/>
    <cellStyle name="Normal 5 2 2 4 2 4" xfId="14721"/>
    <cellStyle name="Normal 5 2 2 4 3" xfId="6267"/>
    <cellStyle name="Normal 5 2 2 4 3 2" xfId="6268"/>
    <cellStyle name="Normal 5 2 2 4 3 2 2" xfId="14726"/>
    <cellStyle name="Normal 5 2 2 4 3 3" xfId="14725"/>
    <cellStyle name="Normal 5 2 2 4 4" xfId="6269"/>
    <cellStyle name="Normal 5 2 2 4 4 2" xfId="14727"/>
    <cellStyle name="Normal 5 2 2 4 5" xfId="14720"/>
    <cellStyle name="Normal 5 2 2 5" xfId="6270"/>
    <cellStyle name="Normal 5 2 2 5 2" xfId="6271"/>
    <cellStyle name="Normal 5 2 2 5 2 2" xfId="6272"/>
    <cellStyle name="Normal 5 2 2 5 2 2 2" xfId="6273"/>
    <cellStyle name="Normal 5 2 2 5 2 2 2 2" xfId="14731"/>
    <cellStyle name="Normal 5 2 2 5 2 2 3" xfId="14730"/>
    <cellStyle name="Normal 5 2 2 5 2 3" xfId="6274"/>
    <cellStyle name="Normal 5 2 2 5 2 3 2" xfId="14732"/>
    <cellStyle name="Normal 5 2 2 5 2 4" xfId="14729"/>
    <cellStyle name="Normal 5 2 2 5 3" xfId="6275"/>
    <cellStyle name="Normal 5 2 2 5 3 2" xfId="6276"/>
    <cellStyle name="Normal 5 2 2 5 3 2 2" xfId="14734"/>
    <cellStyle name="Normal 5 2 2 5 3 3" xfId="14733"/>
    <cellStyle name="Normal 5 2 2 5 4" xfId="6277"/>
    <cellStyle name="Normal 5 2 2 5 4 2" xfId="14735"/>
    <cellStyle name="Normal 5 2 2 5 5" xfId="14728"/>
    <cellStyle name="Normal 5 2 2 6" xfId="6278"/>
    <cellStyle name="Normal 5 2 2 6 2" xfId="6279"/>
    <cellStyle name="Normal 5 2 2 6 2 2" xfId="6280"/>
    <cellStyle name="Normal 5 2 2 6 2 2 2" xfId="14738"/>
    <cellStyle name="Normal 5 2 2 6 2 3" xfId="14737"/>
    <cellStyle name="Normal 5 2 2 6 3" xfId="6281"/>
    <cellStyle name="Normal 5 2 2 6 3 2" xfId="14739"/>
    <cellStyle name="Normal 5 2 2 6 4" xfId="14736"/>
    <cellStyle name="Normal 5 2 2 7" xfId="6282"/>
    <cellStyle name="Normal 5 2 2 7 2" xfId="6283"/>
    <cellStyle name="Normal 5 2 2 7 2 2" xfId="14741"/>
    <cellStyle name="Normal 5 2 2 7 3" xfId="14740"/>
    <cellStyle name="Normal 5 2 2 8" xfId="6284"/>
    <cellStyle name="Normal 5 2 2 8 2" xfId="14742"/>
    <cellStyle name="Normal 5 2 2 9" xfId="14671"/>
    <cellStyle name="Normal 5 3" xfId="6285"/>
    <cellStyle name="Normal 5 4" xfId="6286"/>
    <cellStyle name="Normal 5 5" xfId="6287"/>
    <cellStyle name="Normal 5 6" xfId="6288"/>
    <cellStyle name="Normal 6" xfId="6289"/>
    <cellStyle name="Normal 6 2" xfId="6290"/>
    <cellStyle name="Normal 6 2 2" xfId="6291"/>
    <cellStyle name="Normal 6 2 3" xfId="6292"/>
    <cellStyle name="Normal 6 2 3 2" xfId="6293"/>
    <cellStyle name="Normal 6 2 3 2 2" xfId="6294"/>
    <cellStyle name="Normal 6 2 3 2 2 2" xfId="6295"/>
    <cellStyle name="Normal 6 2 3 2 2 2 2" xfId="6296"/>
    <cellStyle name="Normal 6 2 3 2 2 2 2 2" xfId="14747"/>
    <cellStyle name="Normal 6 2 3 2 2 2 3" xfId="14746"/>
    <cellStyle name="Normal 6 2 3 2 2 3" xfId="6297"/>
    <cellStyle name="Normal 6 2 3 2 2 3 2" xfId="14748"/>
    <cellStyle name="Normal 6 2 3 2 2 4" xfId="14745"/>
    <cellStyle name="Normal 6 2 3 2 3" xfId="6298"/>
    <cellStyle name="Normal 6 2 3 2 3 2" xfId="6299"/>
    <cellStyle name="Normal 6 2 3 2 3 2 2" xfId="14750"/>
    <cellStyle name="Normal 6 2 3 2 3 3" xfId="14749"/>
    <cellStyle name="Normal 6 2 3 2 4" xfId="6300"/>
    <cellStyle name="Normal 6 2 3 2 4 2" xfId="14751"/>
    <cellStyle name="Normal 6 2 3 2 5" xfId="14744"/>
    <cellStyle name="Normal 6 2 3 3" xfId="6301"/>
    <cellStyle name="Normal 6 2 3 3 2" xfId="6302"/>
    <cellStyle name="Normal 6 2 3 3 2 2" xfId="6303"/>
    <cellStyle name="Normal 6 2 3 3 2 2 2" xfId="14754"/>
    <cellStyle name="Normal 6 2 3 3 2 3" xfId="14753"/>
    <cellStyle name="Normal 6 2 3 3 3" xfId="6304"/>
    <cellStyle name="Normal 6 2 3 3 3 2" xfId="14755"/>
    <cellStyle name="Normal 6 2 3 3 4" xfId="14752"/>
    <cellStyle name="Normal 6 2 3 4" xfId="6305"/>
    <cellStyle name="Normal 6 2 3 4 2" xfId="6306"/>
    <cellStyle name="Normal 6 2 3 4 2 2" xfId="14757"/>
    <cellStyle name="Normal 6 2 3 4 3" xfId="14756"/>
    <cellStyle name="Normal 6 2 3 5" xfId="6307"/>
    <cellStyle name="Normal 6 2 3 5 2" xfId="14758"/>
    <cellStyle name="Normal 6 2 3 6" xfId="14743"/>
    <cellStyle name="Normal 6 3" xfId="6308"/>
    <cellStyle name="Normal 6 3 2" xfId="6309"/>
    <cellStyle name="Normal 6 3 3" xfId="6310"/>
    <cellStyle name="Normal 6 3 3 2" xfId="6311"/>
    <cellStyle name="Normal 6 3 3 2 2" xfId="6312"/>
    <cellStyle name="Normal 6 3 3 2 2 2" xfId="6313"/>
    <cellStyle name="Normal 6 3 3 2 2 2 2" xfId="6314"/>
    <cellStyle name="Normal 6 3 3 2 2 2 2 2" xfId="14763"/>
    <cellStyle name="Normal 6 3 3 2 2 2 3" xfId="14762"/>
    <cellStyle name="Normal 6 3 3 2 2 3" xfId="6315"/>
    <cellStyle name="Normal 6 3 3 2 2 3 2" xfId="14764"/>
    <cellStyle name="Normal 6 3 3 2 2 4" xfId="14761"/>
    <cellStyle name="Normal 6 3 3 2 3" xfId="6316"/>
    <cellStyle name="Normal 6 3 3 2 3 2" xfId="6317"/>
    <cellStyle name="Normal 6 3 3 2 3 2 2" xfId="14766"/>
    <cellStyle name="Normal 6 3 3 2 3 3" xfId="14765"/>
    <cellStyle name="Normal 6 3 3 2 4" xfId="6318"/>
    <cellStyle name="Normal 6 3 3 2 4 2" xfId="14767"/>
    <cellStyle name="Normal 6 3 3 2 5" xfId="14760"/>
    <cellStyle name="Normal 6 3 3 3" xfId="6319"/>
    <cellStyle name="Normal 6 3 3 3 2" xfId="6320"/>
    <cellStyle name="Normal 6 3 3 3 2 2" xfId="6321"/>
    <cellStyle name="Normal 6 3 3 3 2 2 2" xfId="14770"/>
    <cellStyle name="Normal 6 3 3 3 2 3" xfId="14769"/>
    <cellStyle name="Normal 6 3 3 3 3" xfId="6322"/>
    <cellStyle name="Normal 6 3 3 3 3 2" xfId="14771"/>
    <cellStyle name="Normal 6 3 3 3 4" xfId="14768"/>
    <cellStyle name="Normal 6 3 3 4" xfId="6323"/>
    <cellStyle name="Normal 6 3 3 4 2" xfId="6324"/>
    <cellStyle name="Normal 6 3 3 4 2 2" xfId="14773"/>
    <cellStyle name="Normal 6 3 3 4 3" xfId="14772"/>
    <cellStyle name="Normal 6 3 3 5" xfId="6325"/>
    <cellStyle name="Normal 6 3 3 5 2" xfId="14774"/>
    <cellStyle name="Normal 6 3 3 6" xfId="14759"/>
    <cellStyle name="Normal 6 4" xfId="6326"/>
    <cellStyle name="Normal 6 4 2" xfId="6327"/>
    <cellStyle name="Normal 6 4 2 2" xfId="6328"/>
    <cellStyle name="Normal 6 4 2 2 2" xfId="6329"/>
    <cellStyle name="Normal 6 4 2 2 2 2" xfId="6330"/>
    <cellStyle name="Normal 6 4 2 2 2 2 2" xfId="14779"/>
    <cellStyle name="Normal 6 4 2 2 2 3" xfId="14778"/>
    <cellStyle name="Normal 6 4 2 2 3" xfId="6331"/>
    <cellStyle name="Normal 6 4 2 2 3 2" xfId="14780"/>
    <cellStyle name="Normal 6 4 2 2 4" xfId="14777"/>
    <cellStyle name="Normal 6 4 2 3" xfId="6332"/>
    <cellStyle name="Normal 6 4 2 3 2" xfId="6333"/>
    <cellStyle name="Normal 6 4 2 3 2 2" xfId="14782"/>
    <cellStyle name="Normal 6 4 2 3 3" xfId="14781"/>
    <cellStyle name="Normal 6 4 2 4" xfId="6334"/>
    <cellStyle name="Normal 6 4 2 4 2" xfId="14783"/>
    <cellStyle name="Normal 6 4 2 5" xfId="14776"/>
    <cellStyle name="Normal 6 4 3" xfId="6335"/>
    <cellStyle name="Normal 6 4 3 2" xfId="6336"/>
    <cellStyle name="Normal 6 4 3 2 2" xfId="6337"/>
    <cellStyle name="Normal 6 4 3 2 2 2" xfId="14786"/>
    <cellStyle name="Normal 6 4 3 2 3" xfId="14785"/>
    <cellStyle name="Normal 6 4 3 3" xfId="6338"/>
    <cellStyle name="Normal 6 4 3 3 2" xfId="14787"/>
    <cellStyle name="Normal 6 4 3 4" xfId="14784"/>
    <cellStyle name="Normal 6 4 4" xfId="6339"/>
    <cellStyle name="Normal 6 4 4 2" xfId="6340"/>
    <cellStyle name="Normal 6 4 4 2 2" xfId="14789"/>
    <cellStyle name="Normal 6 4 4 3" xfId="14788"/>
    <cellStyle name="Normal 6 4 5" xfId="6341"/>
    <cellStyle name="Normal 6 4 5 2" xfId="14790"/>
    <cellStyle name="Normal 6 4 6" xfId="14775"/>
    <cellStyle name="Normal 6 5" xfId="6342"/>
    <cellStyle name="Normal 6 5 2" xfId="6343"/>
    <cellStyle name="Normal 6 5 2 2" xfId="6344"/>
    <cellStyle name="Normal 6 5 2 2 2" xfId="6345"/>
    <cellStyle name="Normal 6 5 2 2 2 2" xfId="6346"/>
    <cellStyle name="Normal 6 5 2 2 2 2 2" xfId="14795"/>
    <cellStyle name="Normal 6 5 2 2 2 3" xfId="14794"/>
    <cellStyle name="Normal 6 5 2 2 3" xfId="6347"/>
    <cellStyle name="Normal 6 5 2 2 3 2" xfId="14796"/>
    <cellStyle name="Normal 6 5 2 2 4" xfId="14793"/>
    <cellStyle name="Normal 6 5 2 3" xfId="6348"/>
    <cellStyle name="Normal 6 5 2 3 2" xfId="6349"/>
    <cellStyle name="Normal 6 5 2 3 2 2" xfId="14798"/>
    <cellStyle name="Normal 6 5 2 3 3" xfId="14797"/>
    <cellStyle name="Normal 6 5 2 4" xfId="6350"/>
    <cellStyle name="Normal 6 5 2 4 2" xfId="14799"/>
    <cellStyle name="Normal 6 5 2 5" xfId="14792"/>
    <cellStyle name="Normal 6 5 3" xfId="6351"/>
    <cellStyle name="Normal 6 5 3 2" xfId="6352"/>
    <cellStyle name="Normal 6 5 3 2 2" xfId="6353"/>
    <cellStyle name="Normal 6 5 3 2 2 2" xfId="14802"/>
    <cellStyle name="Normal 6 5 3 2 3" xfId="14801"/>
    <cellStyle name="Normal 6 5 3 3" xfId="6354"/>
    <cellStyle name="Normal 6 5 3 3 2" xfId="14803"/>
    <cellStyle name="Normal 6 5 3 4" xfId="14800"/>
    <cellStyle name="Normal 6 5 4" xfId="6355"/>
    <cellStyle name="Normal 6 5 4 2" xfId="6356"/>
    <cellStyle name="Normal 6 5 4 2 2" xfId="14805"/>
    <cellStyle name="Normal 6 5 4 3" xfId="14804"/>
    <cellStyle name="Normal 6 5 5" xfId="6357"/>
    <cellStyle name="Normal 6 5 5 2" xfId="14806"/>
    <cellStyle name="Normal 6 5 6" xfId="14791"/>
    <cellStyle name="Normal 6 6" xfId="6358"/>
    <cellStyle name="Normal 6 6 2" xfId="6359"/>
    <cellStyle name="Normal 6 6 2 2" xfId="6360"/>
    <cellStyle name="Normal 6 6 2 2 2" xfId="6361"/>
    <cellStyle name="Normal 6 6 2 2 2 2" xfId="6362"/>
    <cellStyle name="Normal 6 6 2 2 2 2 2" xfId="14811"/>
    <cellStyle name="Normal 6 6 2 2 2 3" xfId="14810"/>
    <cellStyle name="Normal 6 6 2 2 3" xfId="6363"/>
    <cellStyle name="Normal 6 6 2 2 3 2" xfId="14812"/>
    <cellStyle name="Normal 6 6 2 2 4" xfId="14809"/>
    <cellStyle name="Normal 6 6 2 3" xfId="6364"/>
    <cellStyle name="Normal 6 6 2 3 2" xfId="6365"/>
    <cellStyle name="Normal 6 6 2 3 2 2" xfId="14814"/>
    <cellStyle name="Normal 6 6 2 3 3" xfId="14813"/>
    <cellStyle name="Normal 6 6 2 4" xfId="6366"/>
    <cellStyle name="Normal 6 6 2 4 2" xfId="14815"/>
    <cellStyle name="Normal 6 6 2 5" xfId="14808"/>
    <cellStyle name="Normal 6 6 3" xfId="6367"/>
    <cellStyle name="Normal 6 6 3 2" xfId="6368"/>
    <cellStyle name="Normal 6 6 3 2 2" xfId="6369"/>
    <cellStyle name="Normal 6 6 3 2 2 2" xfId="14818"/>
    <cellStyle name="Normal 6 6 3 2 3" xfId="14817"/>
    <cellStyle name="Normal 6 6 3 3" xfId="6370"/>
    <cellStyle name="Normal 6 6 3 3 2" xfId="14819"/>
    <cellStyle name="Normal 6 6 3 4" xfId="14816"/>
    <cellStyle name="Normal 6 6 4" xfId="6371"/>
    <cellStyle name="Normal 6 6 4 2" xfId="6372"/>
    <cellStyle name="Normal 6 6 4 2 2" xfId="14821"/>
    <cellStyle name="Normal 6 6 4 3" xfId="14820"/>
    <cellStyle name="Normal 6 6 5" xfId="6373"/>
    <cellStyle name="Normal 6 6 5 2" xfId="14822"/>
    <cellStyle name="Normal 6 6 6" xfId="14807"/>
    <cellStyle name="Normal 6 7" xfId="6374"/>
    <cellStyle name="Normal 6 7 2" xfId="6375"/>
    <cellStyle name="Normal 6 7 2 2" xfId="6376"/>
    <cellStyle name="Normal 6 7 2 2 2" xfId="6377"/>
    <cellStyle name="Normal 6 7 2 2 2 2" xfId="6378"/>
    <cellStyle name="Normal 6 7 2 2 2 2 2" xfId="14827"/>
    <cellStyle name="Normal 6 7 2 2 2 3" xfId="14826"/>
    <cellStyle name="Normal 6 7 2 2 3" xfId="6379"/>
    <cellStyle name="Normal 6 7 2 2 3 2" xfId="14828"/>
    <cellStyle name="Normal 6 7 2 2 4" xfId="14825"/>
    <cellStyle name="Normal 6 7 2 3" xfId="6380"/>
    <cellStyle name="Normal 6 7 2 3 2" xfId="6381"/>
    <cellStyle name="Normal 6 7 2 3 2 2" xfId="14830"/>
    <cellStyle name="Normal 6 7 2 3 3" xfId="14829"/>
    <cellStyle name="Normal 6 7 2 4" xfId="6382"/>
    <cellStyle name="Normal 6 7 2 4 2" xfId="14831"/>
    <cellStyle name="Normal 6 7 2 5" xfId="14824"/>
    <cellStyle name="Normal 6 7 3" xfId="6383"/>
    <cellStyle name="Normal 6 7 3 2" xfId="6384"/>
    <cellStyle name="Normal 6 7 3 2 2" xfId="6385"/>
    <cellStyle name="Normal 6 7 3 2 2 2" xfId="14834"/>
    <cellStyle name="Normal 6 7 3 2 3" xfId="14833"/>
    <cellStyle name="Normal 6 7 3 3" xfId="6386"/>
    <cellStyle name="Normal 6 7 3 3 2" xfId="14835"/>
    <cellStyle name="Normal 6 7 3 4" xfId="14832"/>
    <cellStyle name="Normal 6 7 4" xfId="6387"/>
    <cellStyle name="Normal 6 7 4 2" xfId="6388"/>
    <cellStyle name="Normal 6 7 4 2 2" xfId="14837"/>
    <cellStyle name="Normal 6 7 4 3" xfId="14836"/>
    <cellStyle name="Normal 6 7 5" xfId="6389"/>
    <cellStyle name="Normal 6 7 5 2" xfId="14838"/>
    <cellStyle name="Normal 6 7 6" xfId="14823"/>
    <cellStyle name="Normal 6 8" xfId="6390"/>
    <cellStyle name="Normal 6 8 2" xfId="6391"/>
    <cellStyle name="Normal 6 8 2 2" xfId="6392"/>
    <cellStyle name="Normal 6 8 2 2 2" xfId="6393"/>
    <cellStyle name="Normal 6 8 2 2 2 2" xfId="6394"/>
    <cellStyle name="Normal 6 8 2 2 2 2 2" xfId="14843"/>
    <cellStyle name="Normal 6 8 2 2 2 3" xfId="14842"/>
    <cellStyle name="Normal 6 8 2 2 3" xfId="6395"/>
    <cellStyle name="Normal 6 8 2 2 3 2" xfId="14844"/>
    <cellStyle name="Normal 6 8 2 2 4" xfId="14841"/>
    <cellStyle name="Normal 6 8 2 3" xfId="6396"/>
    <cellStyle name="Normal 6 8 2 3 2" xfId="6397"/>
    <cellStyle name="Normal 6 8 2 3 2 2" xfId="14846"/>
    <cellStyle name="Normal 6 8 2 3 3" xfId="14845"/>
    <cellStyle name="Normal 6 8 2 4" xfId="6398"/>
    <cellStyle name="Normal 6 8 2 4 2" xfId="14847"/>
    <cellStyle name="Normal 6 8 2 5" xfId="14840"/>
    <cellStyle name="Normal 6 8 3" xfId="6399"/>
    <cellStyle name="Normal 6 8 3 2" xfId="6400"/>
    <cellStyle name="Normal 6 8 3 2 2" xfId="6401"/>
    <cellStyle name="Normal 6 8 3 2 2 2" xfId="14850"/>
    <cellStyle name="Normal 6 8 3 2 3" xfId="14849"/>
    <cellStyle name="Normal 6 8 3 3" xfId="6402"/>
    <cellStyle name="Normal 6 8 3 3 2" xfId="14851"/>
    <cellStyle name="Normal 6 8 3 4" xfId="14848"/>
    <cellStyle name="Normal 6 8 4" xfId="6403"/>
    <cellStyle name="Normal 6 8 4 2" xfId="6404"/>
    <cellStyle name="Normal 6 8 4 2 2" xfId="14853"/>
    <cellStyle name="Normal 6 8 4 3" xfId="14852"/>
    <cellStyle name="Normal 6 8 5" xfId="6405"/>
    <cellStyle name="Normal 6 8 5 2" xfId="14854"/>
    <cellStyle name="Normal 6 8 6" xfId="14839"/>
    <cellStyle name="Normal 6 9" xfId="6406"/>
    <cellStyle name="Normal 7" xfId="6407"/>
    <cellStyle name="Normal 8" xfId="6408"/>
    <cellStyle name="Normal 9" xfId="6409"/>
    <cellStyle name="Normál_Adatszolg negyedéves 3. számú melléklet" xfId="6410"/>
    <cellStyle name="Normal_DDHM_2008" xfId="11852"/>
    <cellStyle name="Normal_GL" xfId="1"/>
    <cellStyle name="Normál_MOD Projects " xfId="6411"/>
    <cellStyle name="Normal_Sheet1" xfId="2"/>
    <cellStyle name="Normál_tabla42B15A1" xfId="6412"/>
    <cellStyle name="Normal1" xfId="6413"/>
    <cellStyle name="Normal2" xfId="6414"/>
    <cellStyle name="Normale 2" xfId="6415"/>
    <cellStyle name="Normale 2 2" xfId="6416"/>
    <cellStyle name="Normale_centrovita_06_01 (version CDA)" xfId="6417"/>
    <cellStyle name="normálne 2" xfId="6418"/>
    <cellStyle name="normálne_Analýza priemernej mzdy 1004-0905" xfId="6419"/>
    <cellStyle name="Normální" xfId="0" builtinId="0"/>
    <cellStyle name="Normální 10" xfId="6420"/>
    <cellStyle name="Normální 10 2" xfId="6421"/>
    <cellStyle name="Normální 11" xfId="6422"/>
    <cellStyle name="Normální 11 10" xfId="14855"/>
    <cellStyle name="Normální 11 2" xfId="6423"/>
    <cellStyle name="Normální 11 2 2" xfId="6424"/>
    <cellStyle name="Normální 11 2 2 2" xfId="6425"/>
    <cellStyle name="Normální 11 2 2 2 2" xfId="6426"/>
    <cellStyle name="Normální 11 2 2 2 2 2" xfId="6427"/>
    <cellStyle name="Normální 11 2 2 2 2 2 2" xfId="6428"/>
    <cellStyle name="Normální 11 2 2 2 2 2 2 2" xfId="6429"/>
    <cellStyle name="Normální 11 2 2 2 2 2 2 2 2" xfId="14862"/>
    <cellStyle name="Normální 11 2 2 2 2 2 2 3" xfId="14861"/>
    <cellStyle name="Normální 11 2 2 2 2 2 3" xfId="6430"/>
    <cellStyle name="Normální 11 2 2 2 2 2 3 2" xfId="14863"/>
    <cellStyle name="Normální 11 2 2 2 2 2 4" xfId="14860"/>
    <cellStyle name="Normální 11 2 2 2 2 3" xfId="6431"/>
    <cellStyle name="Normální 11 2 2 2 2 3 2" xfId="6432"/>
    <cellStyle name="Normální 11 2 2 2 2 3 2 2" xfId="14865"/>
    <cellStyle name="Normální 11 2 2 2 2 3 3" xfId="14864"/>
    <cellStyle name="Normální 11 2 2 2 2 4" xfId="6433"/>
    <cellStyle name="Normální 11 2 2 2 2 4 2" xfId="14866"/>
    <cellStyle name="Normální 11 2 2 2 2 5" xfId="14859"/>
    <cellStyle name="Normální 11 2 2 2 3" xfId="6434"/>
    <cellStyle name="Normální 11 2 2 2 3 2" xfId="6435"/>
    <cellStyle name="Normální 11 2 2 2 3 2 2" xfId="6436"/>
    <cellStyle name="Normální 11 2 2 2 3 2 2 2" xfId="14869"/>
    <cellStyle name="Normální 11 2 2 2 3 2 3" xfId="14868"/>
    <cellStyle name="Normální 11 2 2 2 3 3" xfId="6437"/>
    <cellStyle name="Normální 11 2 2 2 3 3 2" xfId="14870"/>
    <cellStyle name="Normální 11 2 2 2 3 4" xfId="14867"/>
    <cellStyle name="Normální 11 2 2 2 4" xfId="6438"/>
    <cellStyle name="Normální 11 2 2 2 4 2" xfId="6439"/>
    <cellStyle name="Normální 11 2 2 2 4 2 2" xfId="14872"/>
    <cellStyle name="Normální 11 2 2 2 4 3" xfId="14871"/>
    <cellStyle name="Normální 11 2 2 2 5" xfId="6440"/>
    <cellStyle name="Normální 11 2 2 2 5 2" xfId="14873"/>
    <cellStyle name="Normální 11 2 2 2 6" xfId="14858"/>
    <cellStyle name="Normální 11 2 2 3" xfId="6441"/>
    <cellStyle name="Normální 11 2 2 3 2" xfId="6442"/>
    <cellStyle name="Normální 11 2 2 3 2 2" xfId="6443"/>
    <cellStyle name="Normální 11 2 2 3 2 2 2" xfId="6444"/>
    <cellStyle name="Normální 11 2 2 3 2 2 2 2" xfId="14877"/>
    <cellStyle name="Normální 11 2 2 3 2 2 3" xfId="14876"/>
    <cellStyle name="Normální 11 2 2 3 2 3" xfId="6445"/>
    <cellStyle name="Normální 11 2 2 3 2 3 2" xfId="14878"/>
    <cellStyle name="Normální 11 2 2 3 2 4" xfId="14875"/>
    <cellStyle name="Normální 11 2 2 3 3" xfId="6446"/>
    <cellStyle name="Normální 11 2 2 3 3 2" xfId="6447"/>
    <cellStyle name="Normální 11 2 2 3 3 2 2" xfId="14880"/>
    <cellStyle name="Normální 11 2 2 3 3 3" xfId="14879"/>
    <cellStyle name="Normální 11 2 2 3 4" xfId="6448"/>
    <cellStyle name="Normální 11 2 2 3 4 2" xfId="14881"/>
    <cellStyle name="Normální 11 2 2 3 5" xfId="14874"/>
    <cellStyle name="Normální 11 2 2 4" xfId="6449"/>
    <cellStyle name="Normální 11 2 2 4 2" xfId="6450"/>
    <cellStyle name="Normální 11 2 2 4 2 2" xfId="6451"/>
    <cellStyle name="Normální 11 2 2 4 2 2 2" xfId="14884"/>
    <cellStyle name="Normální 11 2 2 4 2 3" xfId="14883"/>
    <cellStyle name="Normální 11 2 2 4 3" xfId="6452"/>
    <cellStyle name="Normální 11 2 2 4 3 2" xfId="14885"/>
    <cellStyle name="Normální 11 2 2 4 4" xfId="14882"/>
    <cellStyle name="Normální 11 2 2 5" xfId="6453"/>
    <cellStyle name="Normální 11 2 2 5 2" xfId="6454"/>
    <cellStyle name="Normální 11 2 2 5 2 2" xfId="14887"/>
    <cellStyle name="Normální 11 2 2 5 3" xfId="14886"/>
    <cellStyle name="Normální 11 2 2 6" xfId="6455"/>
    <cellStyle name="Normální 11 2 2 6 2" xfId="14888"/>
    <cellStyle name="Normální 11 2 2 7" xfId="14857"/>
    <cellStyle name="Normální 11 2 3" xfId="6456"/>
    <cellStyle name="Normální 11 2 3 2" xfId="6457"/>
    <cellStyle name="Normální 11 2 3 2 2" xfId="6458"/>
    <cellStyle name="Normální 11 2 3 2 2 2" xfId="6459"/>
    <cellStyle name="Normální 11 2 3 2 2 2 2" xfId="6460"/>
    <cellStyle name="Normální 11 2 3 2 2 2 2 2" xfId="14893"/>
    <cellStyle name="Normální 11 2 3 2 2 2 3" xfId="14892"/>
    <cellStyle name="Normální 11 2 3 2 2 3" xfId="6461"/>
    <cellStyle name="Normální 11 2 3 2 2 3 2" xfId="14894"/>
    <cellStyle name="Normální 11 2 3 2 2 4" xfId="14891"/>
    <cellStyle name="Normální 11 2 3 2 3" xfId="6462"/>
    <cellStyle name="Normální 11 2 3 2 3 2" xfId="6463"/>
    <cellStyle name="Normální 11 2 3 2 3 2 2" xfId="14896"/>
    <cellStyle name="Normální 11 2 3 2 3 3" xfId="14895"/>
    <cellStyle name="Normální 11 2 3 2 4" xfId="6464"/>
    <cellStyle name="Normální 11 2 3 2 4 2" xfId="14897"/>
    <cellStyle name="Normální 11 2 3 2 5" xfId="14890"/>
    <cellStyle name="Normální 11 2 3 3" xfId="6465"/>
    <cellStyle name="Normální 11 2 3 3 2" xfId="6466"/>
    <cellStyle name="Normální 11 2 3 3 2 2" xfId="6467"/>
    <cellStyle name="Normální 11 2 3 3 2 2 2" xfId="14900"/>
    <cellStyle name="Normální 11 2 3 3 2 3" xfId="14899"/>
    <cellStyle name="Normální 11 2 3 3 3" xfId="6468"/>
    <cellStyle name="Normální 11 2 3 3 3 2" xfId="14901"/>
    <cellStyle name="Normální 11 2 3 3 4" xfId="14898"/>
    <cellStyle name="Normální 11 2 3 4" xfId="6469"/>
    <cellStyle name="Normální 11 2 3 4 2" xfId="6470"/>
    <cellStyle name="Normální 11 2 3 4 2 2" xfId="14903"/>
    <cellStyle name="Normální 11 2 3 4 3" xfId="14902"/>
    <cellStyle name="Normální 11 2 3 5" xfId="6471"/>
    <cellStyle name="Normální 11 2 3 5 2" xfId="14904"/>
    <cellStyle name="Normální 11 2 3 6" xfId="14889"/>
    <cellStyle name="Normální 11 2 4" xfId="6472"/>
    <cellStyle name="Normální 11 2 4 2" xfId="6473"/>
    <cellStyle name="Normální 11 2 4 2 2" xfId="6474"/>
    <cellStyle name="Normální 11 2 4 2 2 2" xfId="6475"/>
    <cellStyle name="Normální 11 2 4 2 2 2 2" xfId="14908"/>
    <cellStyle name="Normální 11 2 4 2 2 3" xfId="14907"/>
    <cellStyle name="Normální 11 2 4 2 3" xfId="6476"/>
    <cellStyle name="Normální 11 2 4 2 3 2" xfId="14909"/>
    <cellStyle name="Normální 11 2 4 2 4" xfId="14906"/>
    <cellStyle name="Normální 11 2 4 3" xfId="6477"/>
    <cellStyle name="Normální 11 2 4 3 2" xfId="6478"/>
    <cellStyle name="Normální 11 2 4 3 2 2" xfId="14911"/>
    <cellStyle name="Normální 11 2 4 3 3" xfId="14910"/>
    <cellStyle name="Normální 11 2 4 4" xfId="6479"/>
    <cellStyle name="Normální 11 2 4 4 2" xfId="14912"/>
    <cellStyle name="Normální 11 2 4 5" xfId="14905"/>
    <cellStyle name="Normální 11 2 5" xfId="6480"/>
    <cellStyle name="Normální 11 2 5 2" xfId="6481"/>
    <cellStyle name="Normální 11 2 5 2 2" xfId="6482"/>
    <cellStyle name="Normální 11 2 5 2 2 2" xfId="6483"/>
    <cellStyle name="Normální 11 2 5 2 2 2 2" xfId="14916"/>
    <cellStyle name="Normální 11 2 5 2 2 3" xfId="14915"/>
    <cellStyle name="Normální 11 2 5 2 3" xfId="6484"/>
    <cellStyle name="Normální 11 2 5 2 3 2" xfId="14917"/>
    <cellStyle name="Normální 11 2 5 2 4" xfId="14914"/>
    <cellStyle name="Normální 11 2 5 3" xfId="6485"/>
    <cellStyle name="Normální 11 2 5 3 2" xfId="6486"/>
    <cellStyle name="Normální 11 2 5 3 2 2" xfId="14919"/>
    <cellStyle name="Normální 11 2 5 3 3" xfId="14918"/>
    <cellStyle name="Normální 11 2 5 4" xfId="6487"/>
    <cellStyle name="Normální 11 2 5 4 2" xfId="14920"/>
    <cellStyle name="Normální 11 2 5 5" xfId="14913"/>
    <cellStyle name="Normální 11 2 6" xfId="6488"/>
    <cellStyle name="Normální 11 2 6 2" xfId="6489"/>
    <cellStyle name="Normální 11 2 6 2 2" xfId="6490"/>
    <cellStyle name="Normální 11 2 6 2 2 2" xfId="14923"/>
    <cellStyle name="Normální 11 2 6 2 3" xfId="14922"/>
    <cellStyle name="Normální 11 2 6 3" xfId="6491"/>
    <cellStyle name="Normální 11 2 6 3 2" xfId="14924"/>
    <cellStyle name="Normální 11 2 6 4" xfId="14921"/>
    <cellStyle name="Normální 11 2 7" xfId="6492"/>
    <cellStyle name="Normální 11 2 7 2" xfId="6493"/>
    <cellStyle name="Normální 11 2 7 2 2" xfId="14926"/>
    <cellStyle name="Normální 11 2 7 3" xfId="14925"/>
    <cellStyle name="Normální 11 2 8" xfId="6494"/>
    <cellStyle name="Normální 11 2 8 2" xfId="14927"/>
    <cellStyle name="Normální 11 2 9" xfId="14856"/>
    <cellStyle name="Normální 11 3" xfId="6495"/>
    <cellStyle name="Normální 11 3 2" xfId="6496"/>
    <cellStyle name="Normální 11 3 2 2" xfId="6497"/>
    <cellStyle name="Normální 11 3 2 2 2" xfId="6498"/>
    <cellStyle name="Normální 11 3 2 2 2 2" xfId="6499"/>
    <cellStyle name="Normální 11 3 2 2 2 2 2" xfId="6500"/>
    <cellStyle name="Normální 11 3 2 2 2 2 2 2" xfId="14933"/>
    <cellStyle name="Normální 11 3 2 2 2 2 3" xfId="14932"/>
    <cellStyle name="Normální 11 3 2 2 2 3" xfId="6501"/>
    <cellStyle name="Normální 11 3 2 2 2 3 2" xfId="14934"/>
    <cellStyle name="Normální 11 3 2 2 2 4" xfId="14931"/>
    <cellStyle name="Normální 11 3 2 2 3" xfId="6502"/>
    <cellStyle name="Normální 11 3 2 2 3 2" xfId="6503"/>
    <cellStyle name="Normální 11 3 2 2 3 2 2" xfId="14936"/>
    <cellStyle name="Normální 11 3 2 2 3 3" xfId="14935"/>
    <cellStyle name="Normální 11 3 2 2 4" xfId="6504"/>
    <cellStyle name="Normální 11 3 2 2 4 2" xfId="14937"/>
    <cellStyle name="Normální 11 3 2 2 5" xfId="14930"/>
    <cellStyle name="Normální 11 3 2 3" xfId="6505"/>
    <cellStyle name="Normální 11 3 2 3 2" xfId="6506"/>
    <cellStyle name="Normální 11 3 2 3 2 2" xfId="6507"/>
    <cellStyle name="Normální 11 3 2 3 2 2 2" xfId="14940"/>
    <cellStyle name="Normální 11 3 2 3 2 3" xfId="14939"/>
    <cellStyle name="Normální 11 3 2 3 3" xfId="6508"/>
    <cellStyle name="Normální 11 3 2 3 3 2" xfId="14941"/>
    <cellStyle name="Normální 11 3 2 3 4" xfId="14938"/>
    <cellStyle name="Normální 11 3 2 4" xfId="6509"/>
    <cellStyle name="Normální 11 3 2 4 2" xfId="6510"/>
    <cellStyle name="Normální 11 3 2 4 2 2" xfId="14943"/>
    <cellStyle name="Normální 11 3 2 4 3" xfId="14942"/>
    <cellStyle name="Normální 11 3 2 5" xfId="6511"/>
    <cellStyle name="Normální 11 3 2 5 2" xfId="14944"/>
    <cellStyle name="Normální 11 3 2 6" xfId="14929"/>
    <cellStyle name="Normální 11 3 3" xfId="6512"/>
    <cellStyle name="Normální 11 3 3 2" xfId="6513"/>
    <cellStyle name="Normální 11 3 3 2 2" xfId="6514"/>
    <cellStyle name="Normální 11 3 3 2 2 2" xfId="6515"/>
    <cellStyle name="Normální 11 3 3 2 2 2 2" xfId="14948"/>
    <cellStyle name="Normální 11 3 3 2 2 3" xfId="14947"/>
    <cellStyle name="Normální 11 3 3 2 3" xfId="6516"/>
    <cellStyle name="Normální 11 3 3 2 3 2" xfId="14949"/>
    <cellStyle name="Normální 11 3 3 2 4" xfId="14946"/>
    <cellStyle name="Normální 11 3 3 3" xfId="6517"/>
    <cellStyle name="Normální 11 3 3 3 2" xfId="6518"/>
    <cellStyle name="Normální 11 3 3 3 2 2" xfId="14951"/>
    <cellStyle name="Normální 11 3 3 3 3" xfId="14950"/>
    <cellStyle name="Normální 11 3 3 4" xfId="6519"/>
    <cellStyle name="Normální 11 3 3 4 2" xfId="14952"/>
    <cellStyle name="Normální 11 3 3 5" xfId="14945"/>
    <cellStyle name="Normální 11 3 4" xfId="6520"/>
    <cellStyle name="Normální 11 3 4 2" xfId="6521"/>
    <cellStyle name="Normální 11 3 4 2 2" xfId="6522"/>
    <cellStyle name="Normální 11 3 4 2 2 2" xfId="14955"/>
    <cellStyle name="Normální 11 3 4 2 3" xfId="14954"/>
    <cellStyle name="Normální 11 3 4 3" xfId="6523"/>
    <cellStyle name="Normální 11 3 4 3 2" xfId="14956"/>
    <cellStyle name="Normální 11 3 4 4" xfId="14953"/>
    <cellStyle name="Normální 11 3 5" xfId="6524"/>
    <cellStyle name="Normální 11 3 5 2" xfId="6525"/>
    <cellStyle name="Normální 11 3 5 2 2" xfId="14958"/>
    <cellStyle name="Normální 11 3 5 3" xfId="14957"/>
    <cellStyle name="Normální 11 3 6" xfId="6526"/>
    <cellStyle name="Normální 11 3 6 2" xfId="14959"/>
    <cellStyle name="Normální 11 3 7" xfId="14928"/>
    <cellStyle name="Normální 11 4" xfId="6527"/>
    <cellStyle name="Normální 11 4 2" xfId="6528"/>
    <cellStyle name="Normální 11 4 2 2" xfId="6529"/>
    <cellStyle name="Normální 11 4 2 2 2" xfId="6530"/>
    <cellStyle name="Normální 11 4 2 2 2 2" xfId="6531"/>
    <cellStyle name="Normální 11 4 2 2 2 2 2" xfId="14964"/>
    <cellStyle name="Normální 11 4 2 2 2 3" xfId="14963"/>
    <cellStyle name="Normální 11 4 2 2 3" xfId="6532"/>
    <cellStyle name="Normální 11 4 2 2 3 2" xfId="14965"/>
    <cellStyle name="Normální 11 4 2 2 4" xfId="14962"/>
    <cellStyle name="Normální 11 4 2 3" xfId="6533"/>
    <cellStyle name="Normální 11 4 2 3 2" xfId="6534"/>
    <cellStyle name="Normální 11 4 2 3 2 2" xfId="14967"/>
    <cellStyle name="Normální 11 4 2 3 3" xfId="14966"/>
    <cellStyle name="Normální 11 4 2 4" xfId="6535"/>
    <cellStyle name="Normální 11 4 2 4 2" xfId="14968"/>
    <cellStyle name="Normální 11 4 2 5" xfId="14961"/>
    <cellStyle name="Normální 11 4 3" xfId="6536"/>
    <cellStyle name="Normální 11 4 3 2" xfId="6537"/>
    <cellStyle name="Normální 11 4 3 2 2" xfId="6538"/>
    <cellStyle name="Normální 11 4 3 2 2 2" xfId="14971"/>
    <cellStyle name="Normální 11 4 3 2 3" xfId="14970"/>
    <cellStyle name="Normální 11 4 3 3" xfId="6539"/>
    <cellStyle name="Normální 11 4 3 3 2" xfId="14972"/>
    <cellStyle name="Normální 11 4 3 4" xfId="14969"/>
    <cellStyle name="Normální 11 4 4" xfId="6540"/>
    <cellStyle name="Normální 11 4 4 2" xfId="6541"/>
    <cellStyle name="Normální 11 4 4 2 2" xfId="14974"/>
    <cellStyle name="Normální 11 4 4 3" xfId="14973"/>
    <cellStyle name="Normální 11 4 5" xfId="6542"/>
    <cellStyle name="Normální 11 4 5 2" xfId="14975"/>
    <cellStyle name="Normální 11 4 6" xfId="14960"/>
    <cellStyle name="Normální 11 5" xfId="6543"/>
    <cellStyle name="Normální 11 5 2" xfId="6544"/>
    <cellStyle name="Normální 11 5 2 2" xfId="6545"/>
    <cellStyle name="Normální 11 5 2 2 2" xfId="6546"/>
    <cellStyle name="Normální 11 5 2 2 2 2" xfId="14979"/>
    <cellStyle name="Normální 11 5 2 2 3" xfId="14978"/>
    <cellStyle name="Normální 11 5 2 3" xfId="6547"/>
    <cellStyle name="Normální 11 5 2 3 2" xfId="14980"/>
    <cellStyle name="Normální 11 5 2 4" xfId="14977"/>
    <cellStyle name="Normální 11 5 3" xfId="6548"/>
    <cellStyle name="Normální 11 5 3 2" xfId="6549"/>
    <cellStyle name="Normální 11 5 3 2 2" xfId="14982"/>
    <cellStyle name="Normální 11 5 3 3" xfId="14981"/>
    <cellStyle name="Normální 11 5 4" xfId="6550"/>
    <cellStyle name="Normální 11 5 4 2" xfId="14983"/>
    <cellStyle name="Normální 11 5 5" xfId="14976"/>
    <cellStyle name="Normální 11 6" xfId="6551"/>
    <cellStyle name="Normální 11 6 2" xfId="6552"/>
    <cellStyle name="Normální 11 6 2 2" xfId="6553"/>
    <cellStyle name="Normální 11 6 2 2 2" xfId="6554"/>
    <cellStyle name="Normální 11 6 2 2 2 2" xfId="14987"/>
    <cellStyle name="Normální 11 6 2 2 3" xfId="14986"/>
    <cellStyle name="Normální 11 6 2 3" xfId="6555"/>
    <cellStyle name="Normální 11 6 2 3 2" xfId="14988"/>
    <cellStyle name="Normální 11 6 2 4" xfId="14985"/>
    <cellStyle name="Normální 11 6 3" xfId="6556"/>
    <cellStyle name="Normální 11 6 3 2" xfId="6557"/>
    <cellStyle name="Normální 11 6 3 2 2" xfId="14990"/>
    <cellStyle name="Normální 11 6 3 3" xfId="14989"/>
    <cellStyle name="Normální 11 6 4" xfId="6558"/>
    <cellStyle name="Normální 11 6 4 2" xfId="14991"/>
    <cellStyle name="Normální 11 6 5" xfId="14984"/>
    <cellStyle name="Normální 11 7" xfId="6559"/>
    <cellStyle name="Normální 11 7 2" xfId="6560"/>
    <cellStyle name="Normální 11 7 2 2" xfId="6561"/>
    <cellStyle name="Normální 11 7 2 2 2" xfId="14994"/>
    <cellStyle name="Normální 11 7 2 3" xfId="14993"/>
    <cellStyle name="Normální 11 7 3" xfId="6562"/>
    <cellStyle name="Normální 11 7 3 2" xfId="14995"/>
    <cellStyle name="Normální 11 7 4" xfId="14992"/>
    <cellStyle name="Normální 11 8" xfId="6563"/>
    <cellStyle name="Normální 11 8 2" xfId="6564"/>
    <cellStyle name="Normální 11 8 2 2" xfId="14997"/>
    <cellStyle name="Normální 11 8 3" xfId="14996"/>
    <cellStyle name="Normální 11 9" xfId="6565"/>
    <cellStyle name="Normální 11 9 2" xfId="14998"/>
    <cellStyle name="Normální 12" xfId="6566"/>
    <cellStyle name="Normální 12 10" xfId="14999"/>
    <cellStyle name="Normální 12 2" xfId="6567"/>
    <cellStyle name="Normální 12 3" xfId="6568"/>
    <cellStyle name="Normální 12 3 2" xfId="6569"/>
    <cellStyle name="Normální 12 3 2 2" xfId="6570"/>
    <cellStyle name="Normální 12 3 2 2 2" xfId="6571"/>
    <cellStyle name="Normální 12 3 2 2 2 2" xfId="6572"/>
    <cellStyle name="Normální 12 3 2 2 2 2 2" xfId="6573"/>
    <cellStyle name="Normální 12 3 2 2 2 2 2 2" xfId="15005"/>
    <cellStyle name="Normální 12 3 2 2 2 2 3" xfId="15004"/>
    <cellStyle name="Normální 12 3 2 2 2 3" xfId="6574"/>
    <cellStyle name="Normální 12 3 2 2 2 3 2" xfId="15006"/>
    <cellStyle name="Normální 12 3 2 2 2 4" xfId="15003"/>
    <cellStyle name="Normální 12 3 2 2 3" xfId="6575"/>
    <cellStyle name="Normální 12 3 2 2 3 2" xfId="6576"/>
    <cellStyle name="Normální 12 3 2 2 3 2 2" xfId="15008"/>
    <cellStyle name="Normální 12 3 2 2 3 3" xfId="15007"/>
    <cellStyle name="Normální 12 3 2 2 4" xfId="6577"/>
    <cellStyle name="Normální 12 3 2 2 4 2" xfId="15009"/>
    <cellStyle name="Normální 12 3 2 2 5" xfId="15002"/>
    <cellStyle name="Normální 12 3 2 3" xfId="6578"/>
    <cellStyle name="Normální 12 3 2 3 2" xfId="6579"/>
    <cellStyle name="Normální 12 3 2 3 2 2" xfId="6580"/>
    <cellStyle name="Normální 12 3 2 3 2 2 2" xfId="15012"/>
    <cellStyle name="Normální 12 3 2 3 2 3" xfId="15011"/>
    <cellStyle name="Normální 12 3 2 3 3" xfId="6581"/>
    <cellStyle name="Normální 12 3 2 3 3 2" xfId="15013"/>
    <cellStyle name="Normální 12 3 2 3 4" xfId="15010"/>
    <cellStyle name="Normální 12 3 2 4" xfId="6582"/>
    <cellStyle name="Normální 12 3 2 4 2" xfId="6583"/>
    <cellStyle name="Normální 12 3 2 4 2 2" xfId="15015"/>
    <cellStyle name="Normální 12 3 2 4 3" xfId="15014"/>
    <cellStyle name="Normální 12 3 2 5" xfId="6584"/>
    <cellStyle name="Normální 12 3 2 5 2" xfId="15016"/>
    <cellStyle name="Normální 12 3 2 6" xfId="15001"/>
    <cellStyle name="Normální 12 3 3" xfId="6585"/>
    <cellStyle name="Normální 12 3 3 2" xfId="6586"/>
    <cellStyle name="Normální 12 3 3 2 2" xfId="6587"/>
    <cellStyle name="Normální 12 3 3 2 2 2" xfId="6588"/>
    <cellStyle name="Normální 12 3 3 2 2 2 2" xfId="15020"/>
    <cellStyle name="Normální 12 3 3 2 2 3" xfId="15019"/>
    <cellStyle name="Normální 12 3 3 2 3" xfId="6589"/>
    <cellStyle name="Normální 12 3 3 2 3 2" xfId="15021"/>
    <cellStyle name="Normální 12 3 3 2 4" xfId="15018"/>
    <cellStyle name="Normální 12 3 3 3" xfId="6590"/>
    <cellStyle name="Normální 12 3 3 3 2" xfId="6591"/>
    <cellStyle name="Normální 12 3 3 3 2 2" xfId="15023"/>
    <cellStyle name="Normální 12 3 3 3 3" xfId="15022"/>
    <cellStyle name="Normální 12 3 3 4" xfId="6592"/>
    <cellStyle name="Normální 12 3 3 4 2" xfId="15024"/>
    <cellStyle name="Normální 12 3 3 5" xfId="15017"/>
    <cellStyle name="Normální 12 3 4" xfId="6593"/>
    <cellStyle name="Normální 12 3 4 2" xfId="6594"/>
    <cellStyle name="Normální 12 3 4 2 2" xfId="6595"/>
    <cellStyle name="Normální 12 3 4 2 2 2" xfId="15027"/>
    <cellStyle name="Normální 12 3 4 2 3" xfId="15026"/>
    <cellStyle name="Normální 12 3 4 3" xfId="6596"/>
    <cellStyle name="Normální 12 3 4 3 2" xfId="15028"/>
    <cellStyle name="Normální 12 3 4 4" xfId="15025"/>
    <cellStyle name="Normální 12 3 5" xfId="6597"/>
    <cellStyle name="Normální 12 3 5 2" xfId="6598"/>
    <cellStyle name="Normální 12 3 5 2 2" xfId="15030"/>
    <cellStyle name="Normální 12 3 5 3" xfId="15029"/>
    <cellStyle name="Normální 12 3 6" xfId="6599"/>
    <cellStyle name="Normální 12 3 6 2" xfId="15031"/>
    <cellStyle name="Normální 12 3 7" xfId="15000"/>
    <cellStyle name="Normální 12 4" xfId="6600"/>
    <cellStyle name="Normální 12 4 2" xfId="6601"/>
    <cellStyle name="Normální 12 4 2 2" xfId="6602"/>
    <cellStyle name="Normální 12 4 2 2 2" xfId="6603"/>
    <cellStyle name="Normální 12 4 2 2 2 2" xfId="6604"/>
    <cellStyle name="Normální 12 4 2 2 2 2 2" xfId="15036"/>
    <cellStyle name="Normální 12 4 2 2 2 3" xfId="15035"/>
    <cellStyle name="Normální 12 4 2 2 3" xfId="6605"/>
    <cellStyle name="Normální 12 4 2 2 3 2" xfId="15037"/>
    <cellStyle name="Normální 12 4 2 2 4" xfId="15034"/>
    <cellStyle name="Normální 12 4 2 3" xfId="6606"/>
    <cellStyle name="Normální 12 4 2 3 2" xfId="6607"/>
    <cellStyle name="Normální 12 4 2 3 2 2" xfId="15039"/>
    <cellStyle name="Normální 12 4 2 3 3" xfId="15038"/>
    <cellStyle name="Normální 12 4 2 4" xfId="6608"/>
    <cellStyle name="Normální 12 4 2 4 2" xfId="15040"/>
    <cellStyle name="Normální 12 4 2 5" xfId="15033"/>
    <cellStyle name="Normální 12 4 3" xfId="6609"/>
    <cellStyle name="Normální 12 4 3 2" xfId="6610"/>
    <cellStyle name="Normální 12 4 3 2 2" xfId="6611"/>
    <cellStyle name="Normální 12 4 3 2 2 2" xfId="15043"/>
    <cellStyle name="Normální 12 4 3 2 3" xfId="15042"/>
    <cellStyle name="Normální 12 4 3 3" xfId="6612"/>
    <cellStyle name="Normální 12 4 3 3 2" xfId="15044"/>
    <cellStyle name="Normální 12 4 3 4" xfId="15041"/>
    <cellStyle name="Normální 12 4 4" xfId="6613"/>
    <cellStyle name="Normální 12 4 4 2" xfId="6614"/>
    <cellStyle name="Normální 12 4 4 2 2" xfId="15046"/>
    <cellStyle name="Normální 12 4 4 3" xfId="15045"/>
    <cellStyle name="Normální 12 4 5" xfId="6615"/>
    <cellStyle name="Normální 12 4 5 2" xfId="15047"/>
    <cellStyle name="Normální 12 4 6" xfId="15032"/>
    <cellStyle name="Normální 12 5" xfId="6616"/>
    <cellStyle name="Normální 12 5 2" xfId="6617"/>
    <cellStyle name="Normální 12 5 2 2" xfId="6618"/>
    <cellStyle name="Normální 12 5 2 2 2" xfId="6619"/>
    <cellStyle name="Normální 12 5 2 2 2 2" xfId="15051"/>
    <cellStyle name="Normální 12 5 2 2 3" xfId="15050"/>
    <cellStyle name="Normální 12 5 2 3" xfId="6620"/>
    <cellStyle name="Normální 12 5 2 3 2" xfId="15052"/>
    <cellStyle name="Normální 12 5 2 4" xfId="15049"/>
    <cellStyle name="Normální 12 5 3" xfId="6621"/>
    <cellStyle name="Normální 12 5 3 2" xfId="6622"/>
    <cellStyle name="Normální 12 5 3 2 2" xfId="15054"/>
    <cellStyle name="Normální 12 5 3 3" xfId="15053"/>
    <cellStyle name="Normální 12 5 4" xfId="6623"/>
    <cellStyle name="Normální 12 5 4 2" xfId="15055"/>
    <cellStyle name="Normální 12 5 5" xfId="15048"/>
    <cellStyle name="Normální 12 6" xfId="6624"/>
    <cellStyle name="Normální 12 6 2" xfId="6625"/>
    <cellStyle name="Normální 12 6 2 2" xfId="6626"/>
    <cellStyle name="Normální 12 6 2 2 2" xfId="6627"/>
    <cellStyle name="Normální 12 6 2 2 2 2" xfId="15059"/>
    <cellStyle name="Normální 12 6 2 2 3" xfId="15058"/>
    <cellStyle name="Normální 12 6 2 3" xfId="6628"/>
    <cellStyle name="Normální 12 6 2 3 2" xfId="15060"/>
    <cellStyle name="Normální 12 6 2 4" xfId="15057"/>
    <cellStyle name="Normální 12 6 3" xfId="6629"/>
    <cellStyle name="Normální 12 6 3 2" xfId="6630"/>
    <cellStyle name="Normální 12 6 3 2 2" xfId="15062"/>
    <cellStyle name="Normální 12 6 3 3" xfId="15061"/>
    <cellStyle name="Normální 12 6 4" xfId="6631"/>
    <cellStyle name="Normální 12 6 4 2" xfId="15063"/>
    <cellStyle name="Normální 12 6 5" xfId="15056"/>
    <cellStyle name="Normální 12 7" xfId="6632"/>
    <cellStyle name="Normální 12 7 2" xfId="6633"/>
    <cellStyle name="Normální 12 7 2 2" xfId="6634"/>
    <cellStyle name="Normální 12 7 2 2 2" xfId="15066"/>
    <cellStyle name="Normální 12 7 2 3" xfId="15065"/>
    <cellStyle name="Normální 12 7 3" xfId="6635"/>
    <cellStyle name="Normální 12 7 3 2" xfId="15067"/>
    <cellStyle name="Normální 12 7 4" xfId="15064"/>
    <cellStyle name="Normální 12 8" xfId="6636"/>
    <cellStyle name="Normální 12 8 2" xfId="6637"/>
    <cellStyle name="Normální 12 8 2 2" xfId="15069"/>
    <cellStyle name="Normální 12 8 3" xfId="15068"/>
    <cellStyle name="Normální 12 9" xfId="6638"/>
    <cellStyle name="Normální 12 9 2" xfId="15070"/>
    <cellStyle name="Normální 13" xfId="6639"/>
    <cellStyle name="Normální 13 10" xfId="15071"/>
    <cellStyle name="Normální 13 2" xfId="6640"/>
    <cellStyle name="Normální 13 3" xfId="6641"/>
    <cellStyle name="Normální 13 3 2" xfId="6642"/>
    <cellStyle name="Normální 13 3 2 2" xfId="6643"/>
    <cellStyle name="Normální 13 3 2 2 2" xfId="6644"/>
    <cellStyle name="Normální 13 3 2 2 2 2" xfId="6645"/>
    <cellStyle name="Normální 13 3 2 2 2 2 2" xfId="6646"/>
    <cellStyle name="Normální 13 3 2 2 2 2 2 2" xfId="15077"/>
    <cellStyle name="Normální 13 3 2 2 2 2 3" xfId="15076"/>
    <cellStyle name="Normální 13 3 2 2 2 3" xfId="6647"/>
    <cellStyle name="Normální 13 3 2 2 2 3 2" xfId="15078"/>
    <cellStyle name="Normální 13 3 2 2 2 4" xfId="15075"/>
    <cellStyle name="Normální 13 3 2 2 3" xfId="6648"/>
    <cellStyle name="Normální 13 3 2 2 3 2" xfId="6649"/>
    <cellStyle name="Normální 13 3 2 2 3 2 2" xfId="15080"/>
    <cellStyle name="Normální 13 3 2 2 3 3" xfId="15079"/>
    <cellStyle name="Normální 13 3 2 2 4" xfId="6650"/>
    <cellStyle name="Normální 13 3 2 2 4 2" xfId="15081"/>
    <cellStyle name="Normální 13 3 2 2 5" xfId="15074"/>
    <cellStyle name="Normální 13 3 2 3" xfId="6651"/>
    <cellStyle name="Normální 13 3 2 3 2" xfId="6652"/>
    <cellStyle name="Normální 13 3 2 3 2 2" xfId="6653"/>
    <cellStyle name="Normální 13 3 2 3 2 2 2" xfId="15084"/>
    <cellStyle name="Normální 13 3 2 3 2 3" xfId="15083"/>
    <cellStyle name="Normální 13 3 2 3 3" xfId="6654"/>
    <cellStyle name="Normální 13 3 2 3 3 2" xfId="15085"/>
    <cellStyle name="Normální 13 3 2 3 4" xfId="15082"/>
    <cellStyle name="Normální 13 3 2 4" xfId="6655"/>
    <cellStyle name="Normální 13 3 2 4 2" xfId="6656"/>
    <cellStyle name="Normální 13 3 2 4 2 2" xfId="15087"/>
    <cellStyle name="Normální 13 3 2 4 3" xfId="15086"/>
    <cellStyle name="Normální 13 3 2 5" xfId="6657"/>
    <cellStyle name="Normální 13 3 2 5 2" xfId="15088"/>
    <cellStyle name="Normální 13 3 2 6" xfId="15073"/>
    <cellStyle name="Normální 13 3 3" xfId="6658"/>
    <cellStyle name="Normální 13 3 3 2" xfId="6659"/>
    <cellStyle name="Normální 13 3 3 2 2" xfId="6660"/>
    <cellStyle name="Normální 13 3 3 2 2 2" xfId="6661"/>
    <cellStyle name="Normální 13 3 3 2 2 2 2" xfId="15092"/>
    <cellStyle name="Normální 13 3 3 2 2 3" xfId="15091"/>
    <cellStyle name="Normální 13 3 3 2 3" xfId="6662"/>
    <cellStyle name="Normální 13 3 3 2 3 2" xfId="15093"/>
    <cellStyle name="Normální 13 3 3 2 4" xfId="15090"/>
    <cellStyle name="Normální 13 3 3 3" xfId="6663"/>
    <cellStyle name="Normální 13 3 3 3 2" xfId="6664"/>
    <cellStyle name="Normální 13 3 3 3 2 2" xfId="15095"/>
    <cellStyle name="Normální 13 3 3 3 3" xfId="15094"/>
    <cellStyle name="Normální 13 3 3 4" xfId="6665"/>
    <cellStyle name="Normální 13 3 3 4 2" xfId="15096"/>
    <cellStyle name="Normální 13 3 3 5" xfId="15089"/>
    <cellStyle name="Normální 13 3 4" xfId="6666"/>
    <cellStyle name="Normální 13 3 4 2" xfId="6667"/>
    <cellStyle name="Normální 13 3 4 2 2" xfId="6668"/>
    <cellStyle name="Normální 13 3 4 2 2 2" xfId="15099"/>
    <cellStyle name="Normální 13 3 4 2 3" xfId="15098"/>
    <cellStyle name="Normální 13 3 4 3" xfId="6669"/>
    <cellStyle name="Normální 13 3 4 3 2" xfId="15100"/>
    <cellStyle name="Normální 13 3 4 4" xfId="15097"/>
    <cellStyle name="Normální 13 3 5" xfId="6670"/>
    <cellStyle name="Normální 13 3 5 2" xfId="6671"/>
    <cellStyle name="Normální 13 3 5 2 2" xfId="15102"/>
    <cellStyle name="Normální 13 3 5 3" xfId="15101"/>
    <cellStyle name="Normální 13 3 6" xfId="6672"/>
    <cellStyle name="Normální 13 3 6 2" xfId="15103"/>
    <cellStyle name="Normální 13 3 7" xfId="15072"/>
    <cellStyle name="Normální 13 4" xfId="6673"/>
    <cellStyle name="Normální 13 4 2" xfId="6674"/>
    <cellStyle name="Normální 13 4 2 2" xfId="6675"/>
    <cellStyle name="Normální 13 4 2 2 2" xfId="6676"/>
    <cellStyle name="Normální 13 4 2 2 2 2" xfId="6677"/>
    <cellStyle name="Normální 13 4 2 2 2 2 2" xfId="15108"/>
    <cellStyle name="Normální 13 4 2 2 2 3" xfId="15107"/>
    <cellStyle name="Normální 13 4 2 2 3" xfId="6678"/>
    <cellStyle name="Normální 13 4 2 2 3 2" xfId="15109"/>
    <cellStyle name="Normální 13 4 2 2 4" xfId="15106"/>
    <cellStyle name="Normální 13 4 2 3" xfId="6679"/>
    <cellStyle name="Normální 13 4 2 3 2" xfId="6680"/>
    <cellStyle name="Normální 13 4 2 3 2 2" xfId="15111"/>
    <cellStyle name="Normální 13 4 2 3 3" xfId="15110"/>
    <cellStyle name="Normální 13 4 2 4" xfId="6681"/>
    <cellStyle name="Normální 13 4 2 4 2" xfId="15112"/>
    <cellStyle name="Normální 13 4 2 5" xfId="15105"/>
    <cellStyle name="Normální 13 4 3" xfId="6682"/>
    <cellStyle name="Normální 13 4 3 2" xfId="6683"/>
    <cellStyle name="Normální 13 4 3 2 2" xfId="6684"/>
    <cellStyle name="Normální 13 4 3 2 2 2" xfId="15115"/>
    <cellStyle name="Normální 13 4 3 2 3" xfId="15114"/>
    <cellStyle name="Normální 13 4 3 3" xfId="6685"/>
    <cellStyle name="Normální 13 4 3 3 2" xfId="15116"/>
    <cellStyle name="Normální 13 4 3 4" xfId="15113"/>
    <cellStyle name="Normální 13 4 4" xfId="6686"/>
    <cellStyle name="Normální 13 4 4 2" xfId="6687"/>
    <cellStyle name="Normální 13 4 4 2 2" xfId="15118"/>
    <cellStyle name="Normální 13 4 4 3" xfId="15117"/>
    <cellStyle name="Normální 13 4 5" xfId="6688"/>
    <cellStyle name="Normální 13 4 5 2" xfId="15119"/>
    <cellStyle name="Normální 13 4 6" xfId="15104"/>
    <cellStyle name="Normální 13 5" xfId="6689"/>
    <cellStyle name="Normální 13 5 2" xfId="6690"/>
    <cellStyle name="Normální 13 5 2 2" xfId="6691"/>
    <cellStyle name="Normální 13 5 2 2 2" xfId="6692"/>
    <cellStyle name="Normální 13 5 2 2 2 2" xfId="15123"/>
    <cellStyle name="Normální 13 5 2 2 3" xfId="15122"/>
    <cellStyle name="Normální 13 5 2 3" xfId="6693"/>
    <cellStyle name="Normální 13 5 2 3 2" xfId="15124"/>
    <cellStyle name="Normální 13 5 2 4" xfId="15121"/>
    <cellStyle name="Normální 13 5 3" xfId="6694"/>
    <cellStyle name="Normální 13 5 3 2" xfId="6695"/>
    <cellStyle name="Normální 13 5 3 2 2" xfId="15126"/>
    <cellStyle name="Normální 13 5 3 3" xfId="15125"/>
    <cellStyle name="Normální 13 5 4" xfId="6696"/>
    <cellStyle name="Normální 13 5 4 2" xfId="15127"/>
    <cellStyle name="Normální 13 5 5" xfId="15120"/>
    <cellStyle name="Normální 13 6" xfId="6697"/>
    <cellStyle name="Normální 13 6 2" xfId="6698"/>
    <cellStyle name="Normální 13 6 2 2" xfId="6699"/>
    <cellStyle name="Normální 13 6 2 2 2" xfId="6700"/>
    <cellStyle name="Normální 13 6 2 2 2 2" xfId="15131"/>
    <cellStyle name="Normální 13 6 2 2 3" xfId="15130"/>
    <cellStyle name="Normální 13 6 2 3" xfId="6701"/>
    <cellStyle name="Normální 13 6 2 3 2" xfId="15132"/>
    <cellStyle name="Normální 13 6 2 4" xfId="15129"/>
    <cellStyle name="Normální 13 6 3" xfId="6702"/>
    <cellStyle name="Normální 13 6 3 2" xfId="6703"/>
    <cellStyle name="Normální 13 6 3 2 2" xfId="15134"/>
    <cellStyle name="Normální 13 6 3 3" xfId="15133"/>
    <cellStyle name="Normální 13 6 4" xfId="6704"/>
    <cellStyle name="Normální 13 6 4 2" xfId="15135"/>
    <cellStyle name="Normální 13 6 5" xfId="15128"/>
    <cellStyle name="Normální 13 7" xfId="6705"/>
    <cellStyle name="Normální 13 7 2" xfId="6706"/>
    <cellStyle name="Normální 13 7 2 2" xfId="6707"/>
    <cellStyle name="Normální 13 7 2 2 2" xfId="15138"/>
    <cellStyle name="Normální 13 7 2 3" xfId="15137"/>
    <cellStyle name="Normální 13 7 3" xfId="6708"/>
    <cellStyle name="Normální 13 7 3 2" xfId="15139"/>
    <cellStyle name="Normální 13 7 4" xfId="15136"/>
    <cellStyle name="Normální 13 8" xfId="6709"/>
    <cellStyle name="Normální 13 8 2" xfId="6710"/>
    <cellStyle name="Normální 13 8 2 2" xfId="15140"/>
    <cellStyle name="Normální 13 9" xfId="6711"/>
    <cellStyle name="Normální 13 9 2" xfId="15141"/>
    <cellStyle name="Normální 14" xfId="6712"/>
    <cellStyle name="Normální 14 2" xfId="6713"/>
    <cellStyle name="Normální 14 2 2" xfId="6714"/>
    <cellStyle name="Normální 14 2 2 2" xfId="6715"/>
    <cellStyle name="Normální 14 2 2 2 2" xfId="6716"/>
    <cellStyle name="Normální 14 2 2 2 2 2" xfId="6717"/>
    <cellStyle name="Normální 14 2 2 2 2 2 2" xfId="6718"/>
    <cellStyle name="Normální 14 2 2 2 2 2 2 2" xfId="6719"/>
    <cellStyle name="Normální 14 2 2 2 2 2 2 2 2" xfId="15148"/>
    <cellStyle name="Normální 14 2 2 2 2 2 2 3" xfId="15147"/>
    <cellStyle name="Normální 14 2 2 2 2 2 3" xfId="6720"/>
    <cellStyle name="Normální 14 2 2 2 2 2 3 2" xfId="15149"/>
    <cellStyle name="Normální 14 2 2 2 2 2 4" xfId="15146"/>
    <cellStyle name="Normální 14 2 2 2 2 3" xfId="6721"/>
    <cellStyle name="Normální 14 2 2 2 2 3 2" xfId="6722"/>
    <cellStyle name="Normální 14 2 2 2 2 3 2 2" xfId="15151"/>
    <cellStyle name="Normální 14 2 2 2 2 3 3" xfId="15150"/>
    <cellStyle name="Normální 14 2 2 2 2 4" xfId="6723"/>
    <cellStyle name="Normální 14 2 2 2 2 4 2" xfId="15152"/>
    <cellStyle name="Normální 14 2 2 2 2 5" xfId="15145"/>
    <cellStyle name="Normální 14 2 2 2 3" xfId="6724"/>
    <cellStyle name="Normální 14 2 2 2 3 2" xfId="6725"/>
    <cellStyle name="Normální 14 2 2 2 3 2 2" xfId="6726"/>
    <cellStyle name="Normální 14 2 2 2 3 2 2 2" xfId="15155"/>
    <cellStyle name="Normální 14 2 2 2 3 2 3" xfId="15154"/>
    <cellStyle name="Normální 14 2 2 2 3 3" xfId="6727"/>
    <cellStyle name="Normální 14 2 2 2 3 3 2" xfId="15156"/>
    <cellStyle name="Normální 14 2 2 2 3 4" xfId="15153"/>
    <cellStyle name="Normální 14 2 2 2 4" xfId="6728"/>
    <cellStyle name="Normální 14 2 2 2 4 2" xfId="6729"/>
    <cellStyle name="Normální 14 2 2 2 4 2 2" xfId="15158"/>
    <cellStyle name="Normální 14 2 2 2 4 3" xfId="15157"/>
    <cellStyle name="Normální 14 2 2 2 5" xfId="6730"/>
    <cellStyle name="Normální 14 2 2 2 5 2" xfId="15159"/>
    <cellStyle name="Normální 14 2 2 2 6" xfId="15144"/>
    <cellStyle name="Normální 14 2 2 3" xfId="6731"/>
    <cellStyle name="Normální 14 2 2 3 2" xfId="6732"/>
    <cellStyle name="Normální 14 2 2 3 2 2" xfId="6733"/>
    <cellStyle name="Normální 14 2 2 3 2 2 2" xfId="6734"/>
    <cellStyle name="Normální 14 2 2 3 2 2 2 2" xfId="15163"/>
    <cellStyle name="Normální 14 2 2 3 2 2 3" xfId="15162"/>
    <cellStyle name="Normální 14 2 2 3 2 3" xfId="6735"/>
    <cellStyle name="Normální 14 2 2 3 2 3 2" xfId="15164"/>
    <cellStyle name="Normální 14 2 2 3 2 4" xfId="15161"/>
    <cellStyle name="Normální 14 2 2 3 3" xfId="6736"/>
    <cellStyle name="Normální 14 2 2 3 3 2" xfId="6737"/>
    <cellStyle name="Normální 14 2 2 3 3 2 2" xfId="15166"/>
    <cellStyle name="Normální 14 2 2 3 3 3" xfId="15165"/>
    <cellStyle name="Normální 14 2 2 3 4" xfId="6738"/>
    <cellStyle name="Normální 14 2 2 3 4 2" xfId="15167"/>
    <cellStyle name="Normální 14 2 2 3 5" xfId="15160"/>
    <cellStyle name="Normální 14 2 2 4" xfId="6739"/>
    <cellStyle name="Normální 14 2 2 4 2" xfId="6740"/>
    <cellStyle name="Normální 14 2 2 4 2 2" xfId="6741"/>
    <cellStyle name="Normální 14 2 2 4 2 2 2" xfId="15170"/>
    <cellStyle name="Normální 14 2 2 4 2 3" xfId="15169"/>
    <cellStyle name="Normální 14 2 2 4 3" xfId="6742"/>
    <cellStyle name="Normální 14 2 2 4 3 2" xfId="15171"/>
    <cellStyle name="Normální 14 2 2 4 4" xfId="15168"/>
    <cellStyle name="Normální 14 2 2 5" xfId="6743"/>
    <cellStyle name="Normální 14 2 2 5 2" xfId="6744"/>
    <cellStyle name="Normální 14 2 2 5 2 2" xfId="15173"/>
    <cellStyle name="Normální 14 2 2 5 3" xfId="15172"/>
    <cellStyle name="Normální 14 2 2 6" xfId="6745"/>
    <cellStyle name="Normální 14 2 2 6 2" xfId="15174"/>
    <cellStyle name="Normální 14 2 2 7" xfId="15143"/>
    <cellStyle name="Normální 14 2 3" xfId="6746"/>
    <cellStyle name="Normální 14 2 3 2" xfId="6747"/>
    <cellStyle name="Normální 14 2 3 2 2" xfId="6748"/>
    <cellStyle name="Normální 14 2 3 2 2 2" xfId="6749"/>
    <cellStyle name="Normální 14 2 3 2 2 2 2" xfId="6750"/>
    <cellStyle name="Normální 14 2 3 2 2 2 2 2" xfId="15179"/>
    <cellStyle name="Normální 14 2 3 2 2 2 3" xfId="15178"/>
    <cellStyle name="Normální 14 2 3 2 2 3" xfId="6751"/>
    <cellStyle name="Normální 14 2 3 2 2 3 2" xfId="15180"/>
    <cellStyle name="Normální 14 2 3 2 2 4" xfId="15177"/>
    <cellStyle name="Normální 14 2 3 2 3" xfId="6752"/>
    <cellStyle name="Normální 14 2 3 2 3 2" xfId="6753"/>
    <cellStyle name="Normální 14 2 3 2 3 2 2" xfId="15182"/>
    <cellStyle name="Normální 14 2 3 2 3 3" xfId="15181"/>
    <cellStyle name="Normální 14 2 3 2 4" xfId="6754"/>
    <cellStyle name="Normální 14 2 3 2 4 2" xfId="15183"/>
    <cellStyle name="Normální 14 2 3 2 5" xfId="15176"/>
    <cellStyle name="Normální 14 2 3 3" xfId="6755"/>
    <cellStyle name="Normální 14 2 3 3 2" xfId="6756"/>
    <cellStyle name="Normální 14 2 3 3 2 2" xfId="6757"/>
    <cellStyle name="Normální 14 2 3 3 2 2 2" xfId="15186"/>
    <cellStyle name="Normální 14 2 3 3 2 3" xfId="15185"/>
    <cellStyle name="Normální 14 2 3 3 3" xfId="6758"/>
    <cellStyle name="Normální 14 2 3 3 3 2" xfId="15187"/>
    <cellStyle name="Normální 14 2 3 3 4" xfId="15184"/>
    <cellStyle name="Normální 14 2 3 4" xfId="6759"/>
    <cellStyle name="Normální 14 2 3 4 2" xfId="6760"/>
    <cellStyle name="Normální 14 2 3 4 2 2" xfId="15189"/>
    <cellStyle name="Normální 14 2 3 4 3" xfId="15188"/>
    <cellStyle name="Normální 14 2 3 5" xfId="6761"/>
    <cellStyle name="Normální 14 2 3 5 2" xfId="15190"/>
    <cellStyle name="Normální 14 2 3 6" xfId="15175"/>
    <cellStyle name="Normální 14 2 4" xfId="6762"/>
    <cellStyle name="Normální 14 2 4 2" xfId="6763"/>
    <cellStyle name="Normální 14 2 4 2 2" xfId="6764"/>
    <cellStyle name="Normální 14 2 4 2 2 2" xfId="6765"/>
    <cellStyle name="Normální 14 2 4 2 2 2 2" xfId="15194"/>
    <cellStyle name="Normální 14 2 4 2 2 3" xfId="15193"/>
    <cellStyle name="Normální 14 2 4 2 3" xfId="6766"/>
    <cellStyle name="Normální 14 2 4 2 3 2" xfId="15195"/>
    <cellStyle name="Normální 14 2 4 2 4" xfId="15192"/>
    <cellStyle name="Normální 14 2 4 3" xfId="6767"/>
    <cellStyle name="Normální 14 2 4 3 2" xfId="6768"/>
    <cellStyle name="Normální 14 2 4 3 2 2" xfId="15197"/>
    <cellStyle name="Normální 14 2 4 3 3" xfId="15196"/>
    <cellStyle name="Normální 14 2 4 4" xfId="6769"/>
    <cellStyle name="Normální 14 2 4 4 2" xfId="15198"/>
    <cellStyle name="Normální 14 2 4 5" xfId="15191"/>
    <cellStyle name="Normální 14 2 5" xfId="6770"/>
    <cellStyle name="Normální 14 2 5 2" xfId="6771"/>
    <cellStyle name="Normální 14 2 5 2 2" xfId="6772"/>
    <cellStyle name="Normální 14 2 5 2 2 2" xfId="6773"/>
    <cellStyle name="Normální 14 2 5 2 2 2 2" xfId="15202"/>
    <cellStyle name="Normální 14 2 5 2 2 3" xfId="15201"/>
    <cellStyle name="Normální 14 2 5 2 3" xfId="6774"/>
    <cellStyle name="Normální 14 2 5 2 3 2" xfId="15203"/>
    <cellStyle name="Normální 14 2 5 2 4" xfId="15200"/>
    <cellStyle name="Normální 14 2 5 3" xfId="6775"/>
    <cellStyle name="Normální 14 2 5 3 2" xfId="6776"/>
    <cellStyle name="Normální 14 2 5 3 2 2" xfId="15205"/>
    <cellStyle name="Normální 14 2 5 3 3" xfId="15204"/>
    <cellStyle name="Normální 14 2 5 4" xfId="6777"/>
    <cellStyle name="Normální 14 2 5 4 2" xfId="15206"/>
    <cellStyle name="Normální 14 2 5 5" xfId="15199"/>
    <cellStyle name="Normální 14 2 6" xfId="6778"/>
    <cellStyle name="Normální 14 2 6 2" xfId="6779"/>
    <cellStyle name="Normální 14 2 6 2 2" xfId="6780"/>
    <cellStyle name="Normální 14 2 6 2 2 2" xfId="15209"/>
    <cellStyle name="Normální 14 2 6 2 3" xfId="15208"/>
    <cellStyle name="Normální 14 2 6 3" xfId="6781"/>
    <cellStyle name="Normální 14 2 6 3 2" xfId="15210"/>
    <cellStyle name="Normální 14 2 6 4" xfId="15207"/>
    <cellStyle name="Normální 14 2 7" xfId="6782"/>
    <cellStyle name="Normální 14 2 7 2" xfId="6783"/>
    <cellStyle name="Normální 14 2 7 2 2" xfId="15212"/>
    <cellStyle name="Normální 14 2 7 3" xfId="15211"/>
    <cellStyle name="Normální 14 2 8" xfId="6784"/>
    <cellStyle name="Normální 14 2 8 2" xfId="15213"/>
    <cellStyle name="Normální 14 2 9" xfId="15142"/>
    <cellStyle name="Normální 15" xfId="6785"/>
    <cellStyle name="Normální 15 2" xfId="6786"/>
    <cellStyle name="Normální 15 2 2" xfId="6787"/>
    <cellStyle name="Normální 15 2 2 2" xfId="6788"/>
    <cellStyle name="Normální 15 2 2 2 2" xfId="6789"/>
    <cellStyle name="Normální 15 2 2 2 2 2" xfId="6790"/>
    <cellStyle name="Normální 15 2 2 2 2 2 2" xfId="6791"/>
    <cellStyle name="Normální 15 2 2 2 2 2 2 2" xfId="15220"/>
    <cellStyle name="Normální 15 2 2 2 2 2 3" xfId="15219"/>
    <cellStyle name="Normální 15 2 2 2 2 3" xfId="6792"/>
    <cellStyle name="Normální 15 2 2 2 2 3 2" xfId="15221"/>
    <cellStyle name="Normální 15 2 2 2 2 4" xfId="15218"/>
    <cellStyle name="Normální 15 2 2 2 3" xfId="6793"/>
    <cellStyle name="Normální 15 2 2 2 3 2" xfId="6794"/>
    <cellStyle name="Normální 15 2 2 2 3 2 2" xfId="15223"/>
    <cellStyle name="Normální 15 2 2 2 3 3" xfId="15222"/>
    <cellStyle name="Normální 15 2 2 2 4" xfId="6795"/>
    <cellStyle name="Normální 15 2 2 2 4 2" xfId="15224"/>
    <cellStyle name="Normální 15 2 2 2 5" xfId="15217"/>
    <cellStyle name="Normální 15 2 2 3" xfId="6796"/>
    <cellStyle name="Normální 15 2 2 3 2" xfId="6797"/>
    <cellStyle name="Normální 15 2 2 3 2 2" xfId="6798"/>
    <cellStyle name="Normální 15 2 2 3 2 2 2" xfId="15227"/>
    <cellStyle name="Normální 15 2 2 3 2 3" xfId="15226"/>
    <cellStyle name="Normální 15 2 2 3 3" xfId="6799"/>
    <cellStyle name="Normální 15 2 2 3 3 2" xfId="15228"/>
    <cellStyle name="Normální 15 2 2 3 4" xfId="15225"/>
    <cellStyle name="Normální 15 2 2 4" xfId="6800"/>
    <cellStyle name="Normální 15 2 2 4 2" xfId="6801"/>
    <cellStyle name="Normální 15 2 2 4 2 2" xfId="15230"/>
    <cellStyle name="Normální 15 2 2 4 3" xfId="15229"/>
    <cellStyle name="Normální 15 2 2 5" xfId="6802"/>
    <cellStyle name="Normální 15 2 2 5 2" xfId="15231"/>
    <cellStyle name="Normální 15 2 2 6" xfId="15216"/>
    <cellStyle name="Normální 15 2 3" xfId="6803"/>
    <cellStyle name="Normální 15 2 3 2" xfId="6804"/>
    <cellStyle name="Normální 15 2 3 2 2" xfId="6805"/>
    <cellStyle name="Normální 15 2 3 2 2 2" xfId="6806"/>
    <cellStyle name="Normální 15 2 3 2 2 2 2" xfId="15235"/>
    <cellStyle name="Normální 15 2 3 2 2 3" xfId="15234"/>
    <cellStyle name="Normální 15 2 3 2 3" xfId="6807"/>
    <cellStyle name="Normální 15 2 3 2 3 2" xfId="15236"/>
    <cellStyle name="Normální 15 2 3 2 4" xfId="15233"/>
    <cellStyle name="Normální 15 2 3 3" xfId="6808"/>
    <cellStyle name="Normální 15 2 3 3 2" xfId="6809"/>
    <cellStyle name="Normální 15 2 3 3 2 2" xfId="15238"/>
    <cellStyle name="Normální 15 2 3 3 3" xfId="15237"/>
    <cellStyle name="Normální 15 2 3 4" xfId="6810"/>
    <cellStyle name="Normální 15 2 3 4 2" xfId="15239"/>
    <cellStyle name="Normální 15 2 3 5" xfId="15232"/>
    <cellStyle name="Normální 15 2 4" xfId="6811"/>
    <cellStyle name="Normální 15 2 4 2" xfId="6812"/>
    <cellStyle name="Normální 15 2 4 2 2" xfId="6813"/>
    <cellStyle name="Normální 15 2 4 2 2 2" xfId="15242"/>
    <cellStyle name="Normální 15 2 4 2 3" xfId="15241"/>
    <cellStyle name="Normální 15 2 4 3" xfId="6814"/>
    <cellStyle name="Normální 15 2 4 3 2" xfId="15243"/>
    <cellStyle name="Normální 15 2 4 4" xfId="15240"/>
    <cellStyle name="Normální 15 2 5" xfId="6815"/>
    <cellStyle name="Normální 15 2 5 2" xfId="6816"/>
    <cellStyle name="Normální 15 2 5 2 2" xfId="15245"/>
    <cellStyle name="Normální 15 2 5 3" xfId="15244"/>
    <cellStyle name="Normální 15 2 6" xfId="6817"/>
    <cellStyle name="Normální 15 2 6 2" xfId="15246"/>
    <cellStyle name="Normální 15 2 7" xfId="15215"/>
    <cellStyle name="Normální 15 3" xfId="6818"/>
    <cellStyle name="Normální 15 3 2" xfId="6819"/>
    <cellStyle name="Normální 15 3 2 2" xfId="6820"/>
    <cellStyle name="Normální 15 3 2 2 2" xfId="6821"/>
    <cellStyle name="Normální 15 3 2 2 2 2" xfId="6822"/>
    <cellStyle name="Normální 15 3 2 2 2 2 2" xfId="15251"/>
    <cellStyle name="Normální 15 3 2 2 2 3" xfId="15250"/>
    <cellStyle name="Normální 15 3 2 2 3" xfId="6823"/>
    <cellStyle name="Normální 15 3 2 2 3 2" xfId="15252"/>
    <cellStyle name="Normální 15 3 2 2 4" xfId="15249"/>
    <cellStyle name="Normální 15 3 2 3" xfId="6824"/>
    <cellStyle name="Normální 15 3 2 3 2" xfId="6825"/>
    <cellStyle name="Normální 15 3 2 3 2 2" xfId="15254"/>
    <cellStyle name="Normální 15 3 2 3 3" xfId="15253"/>
    <cellStyle name="Normální 15 3 2 4" xfId="6826"/>
    <cellStyle name="Normální 15 3 2 4 2" xfId="15255"/>
    <cellStyle name="Normální 15 3 2 5" xfId="15248"/>
    <cellStyle name="Normální 15 3 3" xfId="6827"/>
    <cellStyle name="Normální 15 3 3 2" xfId="6828"/>
    <cellStyle name="Normální 15 3 3 2 2" xfId="6829"/>
    <cellStyle name="Normální 15 3 3 2 2 2" xfId="15258"/>
    <cellStyle name="Normální 15 3 3 2 3" xfId="15257"/>
    <cellStyle name="Normální 15 3 3 3" xfId="6830"/>
    <cellStyle name="Normální 15 3 3 3 2" xfId="15259"/>
    <cellStyle name="Normální 15 3 3 4" xfId="15256"/>
    <cellStyle name="Normální 15 3 4" xfId="6831"/>
    <cellStyle name="Normální 15 3 4 2" xfId="6832"/>
    <cellStyle name="Normální 15 3 4 2 2" xfId="15261"/>
    <cellStyle name="Normální 15 3 4 3" xfId="15260"/>
    <cellStyle name="Normální 15 3 5" xfId="6833"/>
    <cellStyle name="Normální 15 3 5 2" xfId="15262"/>
    <cellStyle name="Normální 15 3 6" xfId="15247"/>
    <cellStyle name="Normální 15 4" xfId="6834"/>
    <cellStyle name="Normální 15 4 2" xfId="6835"/>
    <cellStyle name="Normální 15 4 2 2" xfId="6836"/>
    <cellStyle name="Normální 15 4 2 2 2" xfId="6837"/>
    <cellStyle name="Normální 15 4 2 2 2 2" xfId="15266"/>
    <cellStyle name="Normální 15 4 2 2 3" xfId="15265"/>
    <cellStyle name="Normální 15 4 2 3" xfId="6838"/>
    <cellStyle name="Normální 15 4 2 3 2" xfId="15267"/>
    <cellStyle name="Normální 15 4 2 4" xfId="15264"/>
    <cellStyle name="Normální 15 4 3" xfId="6839"/>
    <cellStyle name="Normální 15 4 3 2" xfId="6840"/>
    <cellStyle name="Normální 15 4 3 2 2" xfId="15269"/>
    <cellStyle name="Normální 15 4 3 3" xfId="15268"/>
    <cellStyle name="Normální 15 4 4" xfId="6841"/>
    <cellStyle name="Normální 15 4 4 2" xfId="15270"/>
    <cellStyle name="Normální 15 4 5" xfId="15263"/>
    <cellStyle name="Normální 15 5" xfId="6842"/>
    <cellStyle name="Normální 15 5 2" xfId="6843"/>
    <cellStyle name="Normální 15 5 2 2" xfId="6844"/>
    <cellStyle name="Normální 15 5 2 2 2" xfId="6845"/>
    <cellStyle name="Normální 15 5 2 2 2 2" xfId="15274"/>
    <cellStyle name="Normální 15 5 2 2 3" xfId="15273"/>
    <cellStyle name="Normální 15 5 2 3" xfId="6846"/>
    <cellStyle name="Normální 15 5 2 3 2" xfId="15275"/>
    <cellStyle name="Normální 15 5 2 4" xfId="15272"/>
    <cellStyle name="Normální 15 5 3" xfId="6847"/>
    <cellStyle name="Normální 15 5 3 2" xfId="6848"/>
    <cellStyle name="Normální 15 5 3 2 2" xfId="15277"/>
    <cellStyle name="Normální 15 5 3 3" xfId="15276"/>
    <cellStyle name="Normální 15 5 4" xfId="6849"/>
    <cellStyle name="Normální 15 5 4 2" xfId="15278"/>
    <cellStyle name="Normální 15 5 5" xfId="15271"/>
    <cellStyle name="Normální 15 6" xfId="6850"/>
    <cellStyle name="Normální 15 6 2" xfId="6851"/>
    <cellStyle name="Normální 15 6 2 2" xfId="6852"/>
    <cellStyle name="Normální 15 6 2 2 2" xfId="15281"/>
    <cellStyle name="Normální 15 6 2 3" xfId="15280"/>
    <cellStyle name="Normální 15 6 3" xfId="6853"/>
    <cellStyle name="Normální 15 6 3 2" xfId="15282"/>
    <cellStyle name="Normální 15 6 4" xfId="15279"/>
    <cellStyle name="Normální 15 7" xfId="6854"/>
    <cellStyle name="Normální 15 7 2" xfId="6855"/>
    <cellStyle name="Normální 15 7 2 2" xfId="15284"/>
    <cellStyle name="Normální 15 7 3" xfId="15283"/>
    <cellStyle name="Normální 15 8" xfId="6856"/>
    <cellStyle name="Normální 15 8 2" xfId="15285"/>
    <cellStyle name="Normální 15 9" xfId="15214"/>
    <cellStyle name="Normální 16" xfId="6857"/>
    <cellStyle name="Normální 16 2" xfId="6858"/>
    <cellStyle name="Normální 16 2 2" xfId="6859"/>
    <cellStyle name="Normální 16 2 2 2" xfId="6860"/>
    <cellStyle name="Normální 16 2 2 2 2" xfId="6861"/>
    <cellStyle name="Normální 16 2 2 2 2 2" xfId="6862"/>
    <cellStyle name="Normální 16 2 2 2 2 2 2" xfId="6863"/>
    <cellStyle name="Normální 16 2 2 2 2 2 2 2" xfId="6864"/>
    <cellStyle name="Normální 16 2 2 2 2 2 2 2 2" xfId="15292"/>
    <cellStyle name="Normální 16 2 2 2 2 2 2 3" xfId="15291"/>
    <cellStyle name="Normální 16 2 2 2 2 2 3" xfId="6865"/>
    <cellStyle name="Normální 16 2 2 2 2 2 3 2" xfId="15293"/>
    <cellStyle name="Normální 16 2 2 2 2 2 4" xfId="15290"/>
    <cellStyle name="Normální 16 2 2 2 2 3" xfId="6866"/>
    <cellStyle name="Normální 16 2 2 2 2 3 2" xfId="6867"/>
    <cellStyle name="Normální 16 2 2 2 2 3 2 2" xfId="15295"/>
    <cellStyle name="Normální 16 2 2 2 2 3 3" xfId="15294"/>
    <cellStyle name="Normální 16 2 2 2 2 4" xfId="6868"/>
    <cellStyle name="Normální 16 2 2 2 2 4 2" xfId="15296"/>
    <cellStyle name="Normální 16 2 2 2 2 5" xfId="15289"/>
    <cellStyle name="Normální 16 2 2 2 3" xfId="6869"/>
    <cellStyle name="Normální 16 2 2 2 3 2" xfId="6870"/>
    <cellStyle name="Normální 16 2 2 2 3 2 2" xfId="6871"/>
    <cellStyle name="Normální 16 2 2 2 3 2 2 2" xfId="15299"/>
    <cellStyle name="Normální 16 2 2 2 3 2 3" xfId="15298"/>
    <cellStyle name="Normální 16 2 2 2 3 3" xfId="6872"/>
    <cellStyle name="Normální 16 2 2 2 3 3 2" xfId="15300"/>
    <cellStyle name="Normální 16 2 2 2 3 4" xfId="15297"/>
    <cellStyle name="Normální 16 2 2 2 4" xfId="6873"/>
    <cellStyle name="Normální 16 2 2 2 4 2" xfId="6874"/>
    <cellStyle name="Normální 16 2 2 2 4 2 2" xfId="15302"/>
    <cellStyle name="Normální 16 2 2 2 4 3" xfId="15301"/>
    <cellStyle name="Normální 16 2 2 2 5" xfId="6875"/>
    <cellStyle name="Normální 16 2 2 2 5 2" xfId="15303"/>
    <cellStyle name="Normální 16 2 2 2 6" xfId="15288"/>
    <cellStyle name="Normální 16 2 2 3" xfId="6876"/>
    <cellStyle name="Normální 16 2 2 3 2" xfId="6877"/>
    <cellStyle name="Normální 16 2 2 3 2 2" xfId="6878"/>
    <cellStyle name="Normální 16 2 2 3 2 2 2" xfId="6879"/>
    <cellStyle name="Normální 16 2 2 3 2 2 2 2" xfId="15307"/>
    <cellStyle name="Normální 16 2 2 3 2 2 3" xfId="15306"/>
    <cellStyle name="Normální 16 2 2 3 2 3" xfId="6880"/>
    <cellStyle name="Normální 16 2 2 3 2 3 2" xfId="15308"/>
    <cellStyle name="Normální 16 2 2 3 2 4" xfId="15305"/>
    <cellStyle name="Normální 16 2 2 3 3" xfId="6881"/>
    <cellStyle name="Normální 16 2 2 3 3 2" xfId="6882"/>
    <cellStyle name="Normální 16 2 2 3 3 2 2" xfId="15310"/>
    <cellStyle name="Normální 16 2 2 3 3 3" xfId="15309"/>
    <cellStyle name="Normální 16 2 2 3 4" xfId="6883"/>
    <cellStyle name="Normální 16 2 2 3 4 2" xfId="15311"/>
    <cellStyle name="Normální 16 2 2 3 5" xfId="15304"/>
    <cellStyle name="Normální 16 2 2 4" xfId="6884"/>
    <cellStyle name="Normální 16 2 2 4 2" xfId="6885"/>
    <cellStyle name="Normální 16 2 2 4 2 2" xfId="6886"/>
    <cellStyle name="Normální 16 2 2 4 2 2 2" xfId="15314"/>
    <cellStyle name="Normální 16 2 2 4 2 3" xfId="15313"/>
    <cellStyle name="Normální 16 2 2 4 3" xfId="6887"/>
    <cellStyle name="Normální 16 2 2 4 3 2" xfId="15315"/>
    <cellStyle name="Normální 16 2 2 4 4" xfId="15312"/>
    <cellStyle name="Normální 16 2 2 5" xfId="6888"/>
    <cellStyle name="Normální 16 2 2 5 2" xfId="6889"/>
    <cellStyle name="Normální 16 2 2 5 2 2" xfId="15317"/>
    <cellStyle name="Normální 16 2 2 5 3" xfId="15316"/>
    <cellStyle name="Normální 16 2 2 6" xfId="6890"/>
    <cellStyle name="Normální 16 2 2 6 2" xfId="15318"/>
    <cellStyle name="Normální 16 2 2 7" xfId="15287"/>
    <cellStyle name="Normální 16 2 3" xfId="6891"/>
    <cellStyle name="Normální 16 2 3 2" xfId="6892"/>
    <cellStyle name="Normální 16 2 3 2 2" xfId="6893"/>
    <cellStyle name="Normální 16 2 3 2 2 2" xfId="6894"/>
    <cellStyle name="Normální 16 2 3 2 2 2 2" xfId="6895"/>
    <cellStyle name="Normální 16 2 3 2 2 2 2 2" xfId="15323"/>
    <cellStyle name="Normální 16 2 3 2 2 2 3" xfId="15322"/>
    <cellStyle name="Normální 16 2 3 2 2 3" xfId="6896"/>
    <cellStyle name="Normální 16 2 3 2 2 3 2" xfId="15324"/>
    <cellStyle name="Normální 16 2 3 2 2 4" xfId="15321"/>
    <cellStyle name="Normální 16 2 3 2 3" xfId="6897"/>
    <cellStyle name="Normální 16 2 3 2 3 2" xfId="6898"/>
    <cellStyle name="Normální 16 2 3 2 3 2 2" xfId="15326"/>
    <cellStyle name="Normální 16 2 3 2 3 3" xfId="15325"/>
    <cellStyle name="Normální 16 2 3 2 4" xfId="6899"/>
    <cellStyle name="Normální 16 2 3 2 4 2" xfId="15327"/>
    <cellStyle name="Normální 16 2 3 2 5" xfId="15320"/>
    <cellStyle name="Normální 16 2 3 3" xfId="6900"/>
    <cellStyle name="Normální 16 2 3 3 2" xfId="6901"/>
    <cellStyle name="Normální 16 2 3 3 2 2" xfId="6902"/>
    <cellStyle name="Normální 16 2 3 3 2 2 2" xfId="15330"/>
    <cellStyle name="Normální 16 2 3 3 2 3" xfId="15329"/>
    <cellStyle name="Normální 16 2 3 3 3" xfId="6903"/>
    <cellStyle name="Normální 16 2 3 3 3 2" xfId="15331"/>
    <cellStyle name="Normální 16 2 3 3 4" xfId="15328"/>
    <cellStyle name="Normální 16 2 3 4" xfId="6904"/>
    <cellStyle name="Normální 16 2 3 4 2" xfId="6905"/>
    <cellStyle name="Normální 16 2 3 4 2 2" xfId="15333"/>
    <cellStyle name="Normální 16 2 3 4 3" xfId="15332"/>
    <cellStyle name="Normální 16 2 3 5" xfId="6906"/>
    <cellStyle name="Normální 16 2 3 5 2" xfId="15334"/>
    <cellStyle name="Normální 16 2 3 6" xfId="15319"/>
    <cellStyle name="Normální 16 2 4" xfId="6907"/>
    <cellStyle name="Normální 16 2 4 2" xfId="6908"/>
    <cellStyle name="Normální 16 2 4 2 2" xfId="6909"/>
    <cellStyle name="Normální 16 2 4 2 2 2" xfId="6910"/>
    <cellStyle name="Normální 16 2 4 2 2 2 2" xfId="15338"/>
    <cellStyle name="Normální 16 2 4 2 2 3" xfId="15337"/>
    <cellStyle name="Normální 16 2 4 2 3" xfId="6911"/>
    <cellStyle name="Normální 16 2 4 2 3 2" xfId="15339"/>
    <cellStyle name="Normální 16 2 4 2 4" xfId="15336"/>
    <cellStyle name="Normální 16 2 4 3" xfId="6912"/>
    <cellStyle name="Normální 16 2 4 3 2" xfId="6913"/>
    <cellStyle name="Normální 16 2 4 3 2 2" xfId="15341"/>
    <cellStyle name="Normální 16 2 4 3 3" xfId="15340"/>
    <cellStyle name="Normální 16 2 4 4" xfId="6914"/>
    <cellStyle name="Normální 16 2 4 4 2" xfId="15342"/>
    <cellStyle name="Normální 16 2 4 5" xfId="15335"/>
    <cellStyle name="Normální 16 2 5" xfId="6915"/>
    <cellStyle name="Normální 16 2 5 2" xfId="6916"/>
    <cellStyle name="Normální 16 2 5 2 2" xfId="6917"/>
    <cellStyle name="Normální 16 2 5 2 2 2" xfId="6918"/>
    <cellStyle name="Normální 16 2 5 2 2 2 2" xfId="15346"/>
    <cellStyle name="Normální 16 2 5 2 2 3" xfId="15345"/>
    <cellStyle name="Normální 16 2 5 2 3" xfId="6919"/>
    <cellStyle name="Normální 16 2 5 2 3 2" xfId="15347"/>
    <cellStyle name="Normální 16 2 5 2 4" xfId="15344"/>
    <cellStyle name="Normální 16 2 5 3" xfId="6920"/>
    <cellStyle name="Normální 16 2 5 3 2" xfId="6921"/>
    <cellStyle name="Normální 16 2 5 3 2 2" xfId="15349"/>
    <cellStyle name="Normální 16 2 5 3 3" xfId="15348"/>
    <cellStyle name="Normální 16 2 5 4" xfId="6922"/>
    <cellStyle name="Normální 16 2 5 4 2" xfId="15350"/>
    <cellStyle name="Normální 16 2 5 5" xfId="15343"/>
    <cellStyle name="Normální 16 2 6" xfId="6923"/>
    <cellStyle name="Normální 16 2 6 2" xfId="6924"/>
    <cellStyle name="Normální 16 2 6 2 2" xfId="6925"/>
    <cellStyle name="Normální 16 2 6 2 2 2" xfId="15353"/>
    <cellStyle name="Normální 16 2 6 2 3" xfId="15352"/>
    <cellStyle name="Normální 16 2 6 3" xfId="6926"/>
    <cellStyle name="Normální 16 2 6 3 2" xfId="15354"/>
    <cellStyle name="Normální 16 2 6 4" xfId="15351"/>
    <cellStyle name="Normální 16 2 7" xfId="6927"/>
    <cellStyle name="Normální 16 2 7 2" xfId="6928"/>
    <cellStyle name="Normální 16 2 7 2 2" xfId="15356"/>
    <cellStyle name="Normální 16 2 7 3" xfId="15355"/>
    <cellStyle name="Normální 16 2 8" xfId="6929"/>
    <cellStyle name="Normální 16 2 8 2" xfId="15357"/>
    <cellStyle name="Normální 16 2 9" xfId="15286"/>
    <cellStyle name="Normální 17" xfId="6930"/>
    <cellStyle name="Normální 17 2" xfId="6931"/>
    <cellStyle name="Normální 17 2 2" xfId="6932"/>
    <cellStyle name="Normální 17 2 2 2" xfId="6933"/>
    <cellStyle name="Normální 17 2 2 2 2" xfId="6934"/>
    <cellStyle name="Normální 17 2 2 2 2 2" xfId="6935"/>
    <cellStyle name="Normální 17 2 2 2 2 2 2" xfId="6936"/>
    <cellStyle name="Normální 17 2 2 2 2 2 2 2" xfId="6937"/>
    <cellStyle name="Normální 17 2 2 2 2 2 2 2 2" xfId="15364"/>
    <cellStyle name="Normální 17 2 2 2 2 2 2 3" xfId="15363"/>
    <cellStyle name="Normální 17 2 2 2 2 2 3" xfId="6938"/>
    <cellStyle name="Normální 17 2 2 2 2 2 3 2" xfId="15365"/>
    <cellStyle name="Normální 17 2 2 2 2 2 4" xfId="15362"/>
    <cellStyle name="Normální 17 2 2 2 2 3" xfId="6939"/>
    <cellStyle name="Normální 17 2 2 2 2 3 2" xfId="6940"/>
    <cellStyle name="Normální 17 2 2 2 2 3 2 2" xfId="15367"/>
    <cellStyle name="Normální 17 2 2 2 2 3 3" xfId="15366"/>
    <cellStyle name="Normální 17 2 2 2 2 4" xfId="6941"/>
    <cellStyle name="Normální 17 2 2 2 2 4 2" xfId="15368"/>
    <cellStyle name="Normální 17 2 2 2 2 5" xfId="15361"/>
    <cellStyle name="Normální 17 2 2 2 3" xfId="6942"/>
    <cellStyle name="Normální 17 2 2 2 3 2" xfId="6943"/>
    <cellStyle name="Normální 17 2 2 2 3 2 2" xfId="6944"/>
    <cellStyle name="Normální 17 2 2 2 3 2 2 2" xfId="15371"/>
    <cellStyle name="Normální 17 2 2 2 3 2 3" xfId="15370"/>
    <cellStyle name="Normální 17 2 2 2 3 3" xfId="6945"/>
    <cellStyle name="Normální 17 2 2 2 3 3 2" xfId="15372"/>
    <cellStyle name="Normální 17 2 2 2 3 4" xfId="15369"/>
    <cellStyle name="Normální 17 2 2 2 4" xfId="6946"/>
    <cellStyle name="Normální 17 2 2 2 4 2" xfId="6947"/>
    <cellStyle name="Normální 17 2 2 2 4 2 2" xfId="15374"/>
    <cellStyle name="Normální 17 2 2 2 4 3" xfId="15373"/>
    <cellStyle name="Normální 17 2 2 2 5" xfId="6948"/>
    <cellStyle name="Normální 17 2 2 2 5 2" xfId="15375"/>
    <cellStyle name="Normální 17 2 2 2 6" xfId="15360"/>
    <cellStyle name="Normální 17 2 2 3" xfId="6949"/>
    <cellStyle name="Normální 17 2 2 3 2" xfId="6950"/>
    <cellStyle name="Normální 17 2 2 3 2 2" xfId="6951"/>
    <cellStyle name="Normální 17 2 2 3 2 2 2" xfId="6952"/>
    <cellStyle name="Normální 17 2 2 3 2 2 2 2" xfId="15379"/>
    <cellStyle name="Normální 17 2 2 3 2 2 3" xfId="15378"/>
    <cellStyle name="Normální 17 2 2 3 2 3" xfId="6953"/>
    <cellStyle name="Normální 17 2 2 3 2 3 2" xfId="15380"/>
    <cellStyle name="Normální 17 2 2 3 2 4" xfId="15377"/>
    <cellStyle name="Normální 17 2 2 3 3" xfId="6954"/>
    <cellStyle name="Normální 17 2 2 3 3 2" xfId="6955"/>
    <cellStyle name="Normální 17 2 2 3 3 2 2" xfId="15382"/>
    <cellStyle name="Normální 17 2 2 3 3 3" xfId="15381"/>
    <cellStyle name="Normální 17 2 2 3 4" xfId="6956"/>
    <cellStyle name="Normální 17 2 2 3 4 2" xfId="15383"/>
    <cellStyle name="Normální 17 2 2 3 5" xfId="15376"/>
    <cellStyle name="Normální 17 2 2 4" xfId="6957"/>
    <cellStyle name="Normální 17 2 2 4 2" xfId="6958"/>
    <cellStyle name="Normální 17 2 2 4 2 2" xfId="6959"/>
    <cellStyle name="Normální 17 2 2 4 2 2 2" xfId="15386"/>
    <cellStyle name="Normální 17 2 2 4 2 3" xfId="15385"/>
    <cellStyle name="Normální 17 2 2 4 3" xfId="6960"/>
    <cellStyle name="Normální 17 2 2 4 3 2" xfId="15387"/>
    <cellStyle name="Normální 17 2 2 4 4" xfId="15384"/>
    <cellStyle name="Normální 17 2 2 5" xfId="6961"/>
    <cellStyle name="Normální 17 2 2 5 2" xfId="6962"/>
    <cellStyle name="Normální 17 2 2 5 2 2" xfId="15389"/>
    <cellStyle name="Normální 17 2 2 5 3" xfId="15388"/>
    <cellStyle name="Normální 17 2 2 6" xfId="6963"/>
    <cellStyle name="Normální 17 2 2 6 2" xfId="15390"/>
    <cellStyle name="Normální 17 2 2 7" xfId="15359"/>
    <cellStyle name="Normální 17 2 3" xfId="6964"/>
    <cellStyle name="Normální 17 2 3 2" xfId="6965"/>
    <cellStyle name="Normální 17 2 3 2 2" xfId="6966"/>
    <cellStyle name="Normální 17 2 3 2 2 2" xfId="6967"/>
    <cellStyle name="Normální 17 2 3 2 2 2 2" xfId="6968"/>
    <cellStyle name="Normální 17 2 3 2 2 2 2 2" xfId="15395"/>
    <cellStyle name="Normální 17 2 3 2 2 2 3" xfId="15394"/>
    <cellStyle name="Normální 17 2 3 2 2 3" xfId="6969"/>
    <cellStyle name="Normální 17 2 3 2 2 3 2" xfId="15396"/>
    <cellStyle name="Normální 17 2 3 2 2 4" xfId="15393"/>
    <cellStyle name="Normální 17 2 3 2 3" xfId="6970"/>
    <cellStyle name="Normální 17 2 3 2 3 2" xfId="6971"/>
    <cellStyle name="Normální 17 2 3 2 3 2 2" xfId="15398"/>
    <cellStyle name="Normální 17 2 3 2 3 3" xfId="15397"/>
    <cellStyle name="Normální 17 2 3 2 4" xfId="6972"/>
    <cellStyle name="Normální 17 2 3 2 4 2" xfId="15399"/>
    <cellStyle name="Normální 17 2 3 2 5" xfId="15392"/>
    <cellStyle name="Normální 17 2 3 3" xfId="6973"/>
    <cellStyle name="Normální 17 2 3 3 2" xfId="6974"/>
    <cellStyle name="Normální 17 2 3 3 2 2" xfId="6975"/>
    <cellStyle name="Normální 17 2 3 3 2 2 2" xfId="15402"/>
    <cellStyle name="Normální 17 2 3 3 2 3" xfId="15401"/>
    <cellStyle name="Normální 17 2 3 3 3" xfId="6976"/>
    <cellStyle name="Normální 17 2 3 3 3 2" xfId="15403"/>
    <cellStyle name="Normální 17 2 3 3 4" xfId="15400"/>
    <cellStyle name="Normální 17 2 3 4" xfId="6977"/>
    <cellStyle name="Normální 17 2 3 4 2" xfId="6978"/>
    <cellStyle name="Normální 17 2 3 4 2 2" xfId="15405"/>
    <cellStyle name="Normální 17 2 3 4 3" xfId="15404"/>
    <cellStyle name="Normální 17 2 3 5" xfId="6979"/>
    <cellStyle name="Normální 17 2 3 5 2" xfId="15406"/>
    <cellStyle name="Normální 17 2 3 6" xfId="15391"/>
    <cellStyle name="Normální 17 2 4" xfId="6980"/>
    <cellStyle name="Normální 17 2 4 2" xfId="6981"/>
    <cellStyle name="Normální 17 2 4 2 2" xfId="6982"/>
    <cellStyle name="Normální 17 2 4 2 2 2" xfId="6983"/>
    <cellStyle name="Normální 17 2 4 2 2 2 2" xfId="15410"/>
    <cellStyle name="Normální 17 2 4 2 2 3" xfId="15409"/>
    <cellStyle name="Normální 17 2 4 2 3" xfId="6984"/>
    <cellStyle name="Normální 17 2 4 2 3 2" xfId="15411"/>
    <cellStyle name="Normální 17 2 4 2 4" xfId="15408"/>
    <cellStyle name="Normální 17 2 4 3" xfId="6985"/>
    <cellStyle name="Normální 17 2 4 3 2" xfId="6986"/>
    <cellStyle name="Normální 17 2 4 3 2 2" xfId="15413"/>
    <cellStyle name="Normální 17 2 4 3 3" xfId="15412"/>
    <cellStyle name="Normální 17 2 4 4" xfId="6987"/>
    <cellStyle name="Normální 17 2 4 4 2" xfId="15414"/>
    <cellStyle name="Normální 17 2 4 5" xfId="15407"/>
    <cellStyle name="Normální 17 2 5" xfId="6988"/>
    <cellStyle name="Normální 17 2 5 2" xfId="6989"/>
    <cellStyle name="Normální 17 2 5 2 2" xfId="6990"/>
    <cellStyle name="Normální 17 2 5 2 2 2" xfId="6991"/>
    <cellStyle name="Normální 17 2 5 2 2 2 2" xfId="15418"/>
    <cellStyle name="Normální 17 2 5 2 2 3" xfId="15417"/>
    <cellStyle name="Normální 17 2 5 2 3" xfId="6992"/>
    <cellStyle name="Normální 17 2 5 2 3 2" xfId="15419"/>
    <cellStyle name="Normální 17 2 5 2 4" xfId="15416"/>
    <cellStyle name="Normální 17 2 5 3" xfId="6993"/>
    <cellStyle name="Normální 17 2 5 3 2" xfId="6994"/>
    <cellStyle name="Normální 17 2 5 3 2 2" xfId="15421"/>
    <cellStyle name="Normální 17 2 5 3 3" xfId="15420"/>
    <cellStyle name="Normální 17 2 5 4" xfId="6995"/>
    <cellStyle name="Normální 17 2 5 4 2" xfId="15422"/>
    <cellStyle name="Normální 17 2 5 5" xfId="15415"/>
    <cellStyle name="Normální 17 2 6" xfId="6996"/>
    <cellStyle name="Normální 17 2 6 2" xfId="6997"/>
    <cellStyle name="Normální 17 2 6 2 2" xfId="6998"/>
    <cellStyle name="Normální 17 2 6 2 2 2" xfId="15425"/>
    <cellStyle name="Normální 17 2 6 2 3" xfId="15424"/>
    <cellStyle name="Normální 17 2 6 3" xfId="6999"/>
    <cellStyle name="Normální 17 2 6 3 2" xfId="15426"/>
    <cellStyle name="Normální 17 2 6 4" xfId="15423"/>
    <cellStyle name="Normální 17 2 7" xfId="7000"/>
    <cellStyle name="Normální 17 2 7 2" xfId="7001"/>
    <cellStyle name="Normální 17 2 7 2 2" xfId="15428"/>
    <cellStyle name="Normální 17 2 7 3" xfId="15427"/>
    <cellStyle name="Normální 17 2 8" xfId="7002"/>
    <cellStyle name="Normální 17 2 8 2" xfId="15429"/>
    <cellStyle name="Normální 17 2 9" xfId="15358"/>
    <cellStyle name="Normální 18" xfId="7003"/>
    <cellStyle name="Normální 18 2" xfId="7004"/>
    <cellStyle name="Normální 18 2 2" xfId="7005"/>
    <cellStyle name="Normální 18 2 2 2" xfId="7006"/>
    <cellStyle name="Normální 18 2 2 2 2" xfId="7007"/>
    <cellStyle name="Normální 18 2 2 2 2 2" xfId="7008"/>
    <cellStyle name="Normální 18 2 2 2 2 2 2" xfId="7009"/>
    <cellStyle name="Normální 18 2 2 2 2 2 2 2" xfId="15436"/>
    <cellStyle name="Normální 18 2 2 2 2 2 3" xfId="15435"/>
    <cellStyle name="Normální 18 2 2 2 2 3" xfId="7010"/>
    <cellStyle name="Normální 18 2 2 2 2 3 2" xfId="15437"/>
    <cellStyle name="Normální 18 2 2 2 2 4" xfId="15434"/>
    <cellStyle name="Normální 18 2 2 2 3" xfId="7011"/>
    <cellStyle name="Normální 18 2 2 2 3 2" xfId="7012"/>
    <cellStyle name="Normální 18 2 2 2 3 2 2" xfId="15439"/>
    <cellStyle name="Normální 18 2 2 2 3 3" xfId="15438"/>
    <cellStyle name="Normální 18 2 2 2 4" xfId="7013"/>
    <cellStyle name="Normální 18 2 2 2 4 2" xfId="15440"/>
    <cellStyle name="Normální 18 2 2 2 5" xfId="15433"/>
    <cellStyle name="Normální 18 2 2 3" xfId="7014"/>
    <cellStyle name="Normální 18 2 2 3 2" xfId="7015"/>
    <cellStyle name="Normální 18 2 2 3 2 2" xfId="7016"/>
    <cellStyle name="Normální 18 2 2 3 2 2 2" xfId="15443"/>
    <cellStyle name="Normální 18 2 2 3 2 3" xfId="15442"/>
    <cellStyle name="Normální 18 2 2 3 3" xfId="7017"/>
    <cellStyle name="Normální 18 2 2 3 3 2" xfId="15444"/>
    <cellStyle name="Normální 18 2 2 3 4" xfId="15441"/>
    <cellStyle name="Normální 18 2 2 4" xfId="7018"/>
    <cellStyle name="Normální 18 2 2 4 2" xfId="7019"/>
    <cellStyle name="Normální 18 2 2 4 2 2" xfId="15446"/>
    <cellStyle name="Normální 18 2 2 4 3" xfId="15445"/>
    <cellStyle name="Normální 18 2 2 5" xfId="7020"/>
    <cellStyle name="Normální 18 2 2 5 2" xfId="15447"/>
    <cellStyle name="Normální 18 2 2 6" xfId="15432"/>
    <cellStyle name="Normální 18 2 3" xfId="7021"/>
    <cellStyle name="Normální 18 2 3 2" xfId="7022"/>
    <cellStyle name="Normální 18 2 3 2 2" xfId="7023"/>
    <cellStyle name="Normální 18 2 3 2 2 2" xfId="7024"/>
    <cellStyle name="Normální 18 2 3 2 2 2 2" xfId="15451"/>
    <cellStyle name="Normální 18 2 3 2 2 3" xfId="15450"/>
    <cellStyle name="Normální 18 2 3 2 3" xfId="7025"/>
    <cellStyle name="Normální 18 2 3 2 3 2" xfId="15452"/>
    <cellStyle name="Normální 18 2 3 2 4" xfId="15449"/>
    <cellStyle name="Normální 18 2 3 3" xfId="7026"/>
    <cellStyle name="Normální 18 2 3 3 2" xfId="7027"/>
    <cellStyle name="Normální 18 2 3 3 2 2" xfId="15454"/>
    <cellStyle name="Normální 18 2 3 3 3" xfId="15453"/>
    <cellStyle name="Normální 18 2 3 4" xfId="7028"/>
    <cellStyle name="Normální 18 2 3 4 2" xfId="15455"/>
    <cellStyle name="Normální 18 2 3 5" xfId="15448"/>
    <cellStyle name="Normální 18 2 4" xfId="7029"/>
    <cellStyle name="Normální 18 2 4 2" xfId="7030"/>
    <cellStyle name="Normální 18 2 4 2 2" xfId="7031"/>
    <cellStyle name="Normální 18 2 4 2 2 2" xfId="15458"/>
    <cellStyle name="Normální 18 2 4 2 3" xfId="15457"/>
    <cellStyle name="Normální 18 2 4 3" xfId="7032"/>
    <cellStyle name="Normální 18 2 4 3 2" xfId="15459"/>
    <cellStyle name="Normální 18 2 4 4" xfId="15456"/>
    <cellStyle name="Normální 18 2 5" xfId="7033"/>
    <cellStyle name="Normální 18 2 5 2" xfId="7034"/>
    <cellStyle name="Normální 18 2 5 2 2" xfId="15461"/>
    <cellStyle name="Normální 18 2 5 3" xfId="15460"/>
    <cellStyle name="Normální 18 2 6" xfId="7035"/>
    <cellStyle name="Normální 18 2 6 2" xfId="15462"/>
    <cellStyle name="Normální 18 2 7" xfId="15431"/>
    <cellStyle name="Normální 18 3" xfId="7036"/>
    <cellStyle name="Normální 18 3 2" xfId="7037"/>
    <cellStyle name="Normální 18 3 2 2" xfId="7038"/>
    <cellStyle name="Normální 18 3 2 2 2" xfId="7039"/>
    <cellStyle name="Normální 18 3 2 2 2 2" xfId="7040"/>
    <cellStyle name="Normální 18 3 2 2 2 2 2" xfId="15467"/>
    <cellStyle name="Normální 18 3 2 2 2 3" xfId="15466"/>
    <cellStyle name="Normální 18 3 2 2 3" xfId="7041"/>
    <cellStyle name="Normální 18 3 2 2 3 2" xfId="15468"/>
    <cellStyle name="Normální 18 3 2 2 4" xfId="15465"/>
    <cellStyle name="Normální 18 3 2 3" xfId="7042"/>
    <cellStyle name="Normální 18 3 2 3 2" xfId="7043"/>
    <cellStyle name="Normální 18 3 2 3 2 2" xfId="15470"/>
    <cellStyle name="Normální 18 3 2 3 3" xfId="15469"/>
    <cellStyle name="Normální 18 3 2 4" xfId="7044"/>
    <cellStyle name="Normální 18 3 2 4 2" xfId="15471"/>
    <cellStyle name="Normální 18 3 2 5" xfId="15464"/>
    <cellStyle name="Normální 18 3 3" xfId="7045"/>
    <cellStyle name="Normální 18 3 3 2" xfId="7046"/>
    <cellStyle name="Normální 18 3 3 2 2" xfId="7047"/>
    <cellStyle name="Normální 18 3 3 2 2 2" xfId="15474"/>
    <cellStyle name="Normální 18 3 3 2 3" xfId="15473"/>
    <cellStyle name="Normální 18 3 3 3" xfId="7048"/>
    <cellStyle name="Normální 18 3 3 3 2" xfId="15475"/>
    <cellStyle name="Normální 18 3 3 4" xfId="15472"/>
    <cellStyle name="Normální 18 3 4" xfId="7049"/>
    <cellStyle name="Normální 18 3 4 2" xfId="7050"/>
    <cellStyle name="Normální 18 3 4 2 2" xfId="15477"/>
    <cellStyle name="Normální 18 3 4 3" xfId="15476"/>
    <cellStyle name="Normální 18 3 5" xfId="7051"/>
    <cellStyle name="Normální 18 3 5 2" xfId="15478"/>
    <cellStyle name="Normální 18 3 6" xfId="15463"/>
    <cellStyle name="Normální 18 4" xfId="7052"/>
    <cellStyle name="Normální 18 4 2" xfId="7053"/>
    <cellStyle name="Normální 18 4 2 2" xfId="7054"/>
    <cellStyle name="Normální 18 4 2 2 2" xfId="7055"/>
    <cellStyle name="Normální 18 4 2 2 2 2" xfId="15482"/>
    <cellStyle name="Normální 18 4 2 2 3" xfId="15481"/>
    <cellStyle name="Normální 18 4 2 3" xfId="7056"/>
    <cellStyle name="Normální 18 4 2 3 2" xfId="15483"/>
    <cellStyle name="Normální 18 4 2 4" xfId="15480"/>
    <cellStyle name="Normální 18 4 3" xfId="7057"/>
    <cellStyle name="Normální 18 4 3 2" xfId="7058"/>
    <cellStyle name="Normální 18 4 3 2 2" xfId="15485"/>
    <cellStyle name="Normální 18 4 3 3" xfId="15484"/>
    <cellStyle name="Normální 18 4 4" xfId="7059"/>
    <cellStyle name="Normální 18 4 4 2" xfId="15486"/>
    <cellStyle name="Normální 18 4 5" xfId="15479"/>
    <cellStyle name="Normální 18 5" xfId="7060"/>
    <cellStyle name="Normální 18 5 2" xfId="7061"/>
    <cellStyle name="Normální 18 5 2 2" xfId="7062"/>
    <cellStyle name="Normální 18 5 2 2 2" xfId="7063"/>
    <cellStyle name="Normální 18 5 2 2 2 2" xfId="15490"/>
    <cellStyle name="Normální 18 5 2 2 3" xfId="15489"/>
    <cellStyle name="Normální 18 5 2 3" xfId="7064"/>
    <cellStyle name="Normální 18 5 2 3 2" xfId="15491"/>
    <cellStyle name="Normální 18 5 2 4" xfId="15488"/>
    <cellStyle name="Normální 18 5 3" xfId="7065"/>
    <cellStyle name="Normální 18 5 3 2" xfId="7066"/>
    <cellStyle name="Normální 18 5 3 2 2" xfId="15493"/>
    <cellStyle name="Normální 18 5 3 3" xfId="15492"/>
    <cellStyle name="Normální 18 5 4" xfId="7067"/>
    <cellStyle name="Normální 18 5 4 2" xfId="15494"/>
    <cellStyle name="Normální 18 5 5" xfId="15487"/>
    <cellStyle name="Normální 18 6" xfId="7068"/>
    <cellStyle name="Normální 18 6 2" xfId="7069"/>
    <cellStyle name="Normální 18 6 2 2" xfId="7070"/>
    <cellStyle name="Normální 18 6 2 2 2" xfId="15497"/>
    <cellStyle name="Normální 18 6 2 3" xfId="15496"/>
    <cellStyle name="Normální 18 6 3" xfId="7071"/>
    <cellStyle name="Normální 18 6 3 2" xfId="15498"/>
    <cellStyle name="Normální 18 6 4" xfId="15495"/>
    <cellStyle name="Normální 18 7" xfId="7072"/>
    <cellStyle name="Normální 18 7 2" xfId="7073"/>
    <cellStyle name="Normální 18 7 2 2" xfId="15500"/>
    <cellStyle name="Normální 18 7 3" xfId="15499"/>
    <cellStyle name="Normální 18 8" xfId="7074"/>
    <cellStyle name="Normální 18 8 2" xfId="15501"/>
    <cellStyle name="Normální 18 9" xfId="15430"/>
    <cellStyle name="Normální 19" xfId="7075"/>
    <cellStyle name="Normální 19 2" xfId="7076"/>
    <cellStyle name="Normální 2" xfId="4"/>
    <cellStyle name="Normální 2 10" xfId="7077"/>
    <cellStyle name="normální 2 11" xfId="7078"/>
    <cellStyle name="normální 2 12" xfId="7079"/>
    <cellStyle name="normální 2 13" xfId="7080"/>
    <cellStyle name="normální 2 14" xfId="7081"/>
    <cellStyle name="normální 2 15" xfId="7082"/>
    <cellStyle name="normální 2 16" xfId="7083"/>
    <cellStyle name="Normální 2 17" xfId="7084"/>
    <cellStyle name="Normální 2 18" xfId="7085"/>
    <cellStyle name="Normální 2 18 2" xfId="7086"/>
    <cellStyle name="Normální 2 18 2 2" xfId="7087"/>
    <cellStyle name="Normální 2 18 2 2 2" xfId="7088"/>
    <cellStyle name="Normální 2 18 2 2 2 2" xfId="7089"/>
    <cellStyle name="Normální 2 18 2 2 2 2 2" xfId="7090"/>
    <cellStyle name="Normální 2 18 2 2 2 2 2 2" xfId="7091"/>
    <cellStyle name="Normální 2 18 2 2 2 2 2 2 2" xfId="15508"/>
    <cellStyle name="Normální 2 18 2 2 2 2 2 3" xfId="15507"/>
    <cellStyle name="Normální 2 18 2 2 2 2 3" xfId="7092"/>
    <cellStyle name="Normální 2 18 2 2 2 2 3 2" xfId="15509"/>
    <cellStyle name="Normální 2 18 2 2 2 2 4" xfId="15506"/>
    <cellStyle name="Normální 2 18 2 2 2 3" xfId="7093"/>
    <cellStyle name="Normální 2 18 2 2 2 3 2" xfId="7094"/>
    <cellStyle name="Normální 2 18 2 2 2 3 2 2" xfId="15511"/>
    <cellStyle name="Normální 2 18 2 2 2 3 3" xfId="15510"/>
    <cellStyle name="Normální 2 18 2 2 2 4" xfId="7095"/>
    <cellStyle name="Normální 2 18 2 2 2 4 2" xfId="15512"/>
    <cellStyle name="Normální 2 18 2 2 2 5" xfId="15505"/>
    <cellStyle name="Normální 2 18 2 2 3" xfId="7096"/>
    <cellStyle name="Normální 2 18 2 2 3 2" xfId="7097"/>
    <cellStyle name="Normální 2 18 2 2 3 2 2" xfId="7098"/>
    <cellStyle name="Normální 2 18 2 2 3 2 2 2" xfId="15515"/>
    <cellStyle name="Normální 2 18 2 2 3 2 3" xfId="15514"/>
    <cellStyle name="Normální 2 18 2 2 3 3" xfId="7099"/>
    <cellStyle name="Normální 2 18 2 2 3 3 2" xfId="15516"/>
    <cellStyle name="Normální 2 18 2 2 3 4" xfId="15513"/>
    <cellStyle name="Normální 2 18 2 2 4" xfId="7100"/>
    <cellStyle name="Normální 2 18 2 2 4 2" xfId="7101"/>
    <cellStyle name="Normální 2 18 2 2 4 2 2" xfId="15518"/>
    <cellStyle name="Normální 2 18 2 2 4 3" xfId="15517"/>
    <cellStyle name="Normální 2 18 2 2 5" xfId="7102"/>
    <cellStyle name="Normální 2 18 2 2 5 2" xfId="15519"/>
    <cellStyle name="Normální 2 18 2 2 6" xfId="15504"/>
    <cellStyle name="Normální 2 18 2 3" xfId="7103"/>
    <cellStyle name="Normální 2 18 2 3 2" xfId="7104"/>
    <cellStyle name="Normální 2 18 2 3 2 2" xfId="7105"/>
    <cellStyle name="Normální 2 18 2 3 2 2 2" xfId="7106"/>
    <cellStyle name="Normální 2 18 2 3 2 2 2 2" xfId="15523"/>
    <cellStyle name="Normální 2 18 2 3 2 2 3" xfId="15522"/>
    <cellStyle name="Normální 2 18 2 3 2 3" xfId="7107"/>
    <cellStyle name="Normální 2 18 2 3 2 3 2" xfId="15524"/>
    <cellStyle name="Normální 2 18 2 3 2 4" xfId="15521"/>
    <cellStyle name="Normální 2 18 2 3 3" xfId="7108"/>
    <cellStyle name="Normální 2 18 2 3 3 2" xfId="7109"/>
    <cellStyle name="Normální 2 18 2 3 3 2 2" xfId="15526"/>
    <cellStyle name="Normální 2 18 2 3 3 3" xfId="15525"/>
    <cellStyle name="Normální 2 18 2 3 4" xfId="7110"/>
    <cellStyle name="Normální 2 18 2 3 4 2" xfId="15527"/>
    <cellStyle name="Normální 2 18 2 3 5" xfId="15520"/>
    <cellStyle name="Normální 2 18 2 4" xfId="7111"/>
    <cellStyle name="Normální 2 18 2 4 2" xfId="7112"/>
    <cellStyle name="Normální 2 18 2 4 2 2" xfId="7113"/>
    <cellStyle name="Normální 2 18 2 4 2 2 2" xfId="15530"/>
    <cellStyle name="Normální 2 18 2 4 2 3" xfId="15529"/>
    <cellStyle name="Normální 2 18 2 4 3" xfId="7114"/>
    <cellStyle name="Normální 2 18 2 4 3 2" xfId="15531"/>
    <cellStyle name="Normální 2 18 2 4 4" xfId="15528"/>
    <cellStyle name="Normální 2 18 2 5" xfId="7115"/>
    <cellStyle name="Normální 2 18 2 5 2" xfId="7116"/>
    <cellStyle name="Normální 2 18 2 5 2 2" xfId="15533"/>
    <cellStyle name="Normální 2 18 2 5 3" xfId="15532"/>
    <cellStyle name="Normální 2 18 2 6" xfId="7117"/>
    <cellStyle name="Normální 2 18 2 6 2" xfId="15534"/>
    <cellStyle name="Normální 2 18 2 7" xfId="15503"/>
    <cellStyle name="Normální 2 18 3" xfId="7118"/>
    <cellStyle name="Normální 2 18 3 2" xfId="7119"/>
    <cellStyle name="Normální 2 18 3 2 2" xfId="7120"/>
    <cellStyle name="Normální 2 18 3 2 2 2" xfId="7121"/>
    <cellStyle name="Normální 2 18 3 2 2 2 2" xfId="7122"/>
    <cellStyle name="Normální 2 18 3 2 2 2 2 2" xfId="15539"/>
    <cellStyle name="Normální 2 18 3 2 2 2 3" xfId="15538"/>
    <cellStyle name="Normální 2 18 3 2 2 3" xfId="7123"/>
    <cellStyle name="Normální 2 18 3 2 2 3 2" xfId="15540"/>
    <cellStyle name="Normální 2 18 3 2 2 4" xfId="15537"/>
    <cellStyle name="Normální 2 18 3 2 3" xfId="7124"/>
    <cellStyle name="Normální 2 18 3 2 3 2" xfId="7125"/>
    <cellStyle name="Normální 2 18 3 2 3 2 2" xfId="15542"/>
    <cellStyle name="Normální 2 18 3 2 3 3" xfId="15541"/>
    <cellStyle name="Normální 2 18 3 2 4" xfId="7126"/>
    <cellStyle name="Normální 2 18 3 2 4 2" xfId="15543"/>
    <cellStyle name="Normální 2 18 3 2 5" xfId="15536"/>
    <cellStyle name="Normální 2 18 3 3" xfId="7127"/>
    <cellStyle name="Normální 2 18 3 3 2" xfId="7128"/>
    <cellStyle name="Normální 2 18 3 3 2 2" xfId="7129"/>
    <cellStyle name="Normální 2 18 3 3 2 2 2" xfId="15546"/>
    <cellStyle name="Normální 2 18 3 3 2 3" xfId="15545"/>
    <cellStyle name="Normální 2 18 3 3 3" xfId="7130"/>
    <cellStyle name="Normální 2 18 3 3 3 2" xfId="15547"/>
    <cellStyle name="Normální 2 18 3 3 4" xfId="15544"/>
    <cellStyle name="Normální 2 18 3 4" xfId="7131"/>
    <cellStyle name="Normální 2 18 3 4 2" xfId="7132"/>
    <cellStyle name="Normální 2 18 3 4 2 2" xfId="15549"/>
    <cellStyle name="Normální 2 18 3 4 3" xfId="15548"/>
    <cellStyle name="Normální 2 18 3 5" xfId="7133"/>
    <cellStyle name="Normální 2 18 3 5 2" xfId="15550"/>
    <cellStyle name="Normální 2 18 3 6" xfId="15535"/>
    <cellStyle name="Normální 2 18 4" xfId="7134"/>
    <cellStyle name="Normální 2 18 4 2" xfId="7135"/>
    <cellStyle name="Normální 2 18 4 2 2" xfId="7136"/>
    <cellStyle name="Normální 2 18 4 2 2 2" xfId="7137"/>
    <cellStyle name="Normální 2 18 4 2 2 2 2" xfId="15554"/>
    <cellStyle name="Normální 2 18 4 2 2 3" xfId="15553"/>
    <cellStyle name="Normální 2 18 4 2 3" xfId="7138"/>
    <cellStyle name="Normální 2 18 4 2 3 2" xfId="15555"/>
    <cellStyle name="Normální 2 18 4 2 4" xfId="15552"/>
    <cellStyle name="Normální 2 18 4 3" xfId="7139"/>
    <cellStyle name="Normální 2 18 4 3 2" xfId="7140"/>
    <cellStyle name="Normální 2 18 4 3 2 2" xfId="15557"/>
    <cellStyle name="Normální 2 18 4 3 3" xfId="15556"/>
    <cellStyle name="Normální 2 18 4 4" xfId="7141"/>
    <cellStyle name="Normální 2 18 4 4 2" xfId="15558"/>
    <cellStyle name="Normální 2 18 4 5" xfId="15551"/>
    <cellStyle name="Normální 2 18 5" xfId="7142"/>
    <cellStyle name="Normální 2 18 5 2" xfId="7143"/>
    <cellStyle name="Normální 2 18 5 2 2" xfId="7144"/>
    <cellStyle name="Normální 2 18 5 2 2 2" xfId="7145"/>
    <cellStyle name="Normální 2 18 5 2 2 2 2" xfId="15562"/>
    <cellStyle name="Normální 2 18 5 2 2 3" xfId="15561"/>
    <cellStyle name="Normální 2 18 5 2 3" xfId="7146"/>
    <cellStyle name="Normální 2 18 5 2 3 2" xfId="15563"/>
    <cellStyle name="Normální 2 18 5 2 4" xfId="15560"/>
    <cellStyle name="Normální 2 18 5 3" xfId="7147"/>
    <cellStyle name="Normální 2 18 5 3 2" xfId="7148"/>
    <cellStyle name="Normální 2 18 5 3 2 2" xfId="15565"/>
    <cellStyle name="Normální 2 18 5 3 3" xfId="15564"/>
    <cellStyle name="Normální 2 18 5 4" xfId="7149"/>
    <cellStyle name="Normální 2 18 5 4 2" xfId="15566"/>
    <cellStyle name="Normální 2 18 5 5" xfId="15559"/>
    <cellStyle name="Normální 2 18 6" xfId="7150"/>
    <cellStyle name="Normální 2 18 6 2" xfId="7151"/>
    <cellStyle name="Normální 2 18 6 2 2" xfId="7152"/>
    <cellStyle name="Normální 2 18 6 2 2 2" xfId="15569"/>
    <cellStyle name="Normální 2 18 6 2 3" xfId="15568"/>
    <cellStyle name="Normální 2 18 6 3" xfId="7153"/>
    <cellStyle name="Normální 2 18 6 3 2" xfId="15570"/>
    <cellStyle name="Normální 2 18 6 4" xfId="15567"/>
    <cellStyle name="Normální 2 18 7" xfId="7154"/>
    <cellStyle name="Normální 2 18 7 2" xfId="7155"/>
    <cellStyle name="Normální 2 18 7 2 2" xfId="15572"/>
    <cellStyle name="Normální 2 18 7 3" xfId="15571"/>
    <cellStyle name="Normální 2 18 8" xfId="7156"/>
    <cellStyle name="Normální 2 18 8 2" xfId="15573"/>
    <cellStyle name="Normální 2 18 9" xfId="15502"/>
    <cellStyle name="normální 2 19" xfId="7157"/>
    <cellStyle name="normální 2 2" xfId="7158"/>
    <cellStyle name="Normální 2 2 10" xfId="7159"/>
    <cellStyle name="Normální 2 2 10 2" xfId="7160"/>
    <cellStyle name="Normální 2 2 10 2 2" xfId="7161"/>
    <cellStyle name="Normální 2 2 10 2 2 2" xfId="7162"/>
    <cellStyle name="Normální 2 2 10 2 2 2 2" xfId="7163"/>
    <cellStyle name="Normální 2 2 10 2 2 2 2 2" xfId="15579"/>
    <cellStyle name="Normální 2 2 10 2 2 2 3" xfId="15578"/>
    <cellStyle name="Normální 2 2 10 2 2 3" xfId="7164"/>
    <cellStyle name="Normální 2 2 10 2 2 3 2" xfId="15580"/>
    <cellStyle name="Normální 2 2 10 2 2 4" xfId="15577"/>
    <cellStyle name="Normální 2 2 10 2 3" xfId="7165"/>
    <cellStyle name="Normální 2 2 10 2 3 2" xfId="7166"/>
    <cellStyle name="Normální 2 2 10 2 3 2 2" xfId="15582"/>
    <cellStyle name="Normální 2 2 10 2 3 3" xfId="15581"/>
    <cellStyle name="Normální 2 2 10 2 4" xfId="7167"/>
    <cellStyle name="Normální 2 2 10 2 4 2" xfId="15583"/>
    <cellStyle name="Normální 2 2 10 2 5" xfId="15576"/>
    <cellStyle name="Normální 2 2 10 3" xfId="7168"/>
    <cellStyle name="Normální 2 2 10 3 2" xfId="7169"/>
    <cellStyle name="Normální 2 2 10 3 2 2" xfId="7170"/>
    <cellStyle name="Normální 2 2 10 3 2 2 2" xfId="15586"/>
    <cellStyle name="Normální 2 2 10 3 2 3" xfId="15585"/>
    <cellStyle name="Normální 2 2 10 3 3" xfId="7171"/>
    <cellStyle name="Normální 2 2 10 3 3 2" xfId="15587"/>
    <cellStyle name="Normální 2 2 10 3 4" xfId="15584"/>
    <cellStyle name="Normální 2 2 10 4" xfId="7172"/>
    <cellStyle name="Normální 2 2 10 4 2" xfId="7173"/>
    <cellStyle name="Normální 2 2 10 4 2 2" xfId="15589"/>
    <cellStyle name="Normální 2 2 10 4 3" xfId="15588"/>
    <cellStyle name="Normální 2 2 10 5" xfId="7174"/>
    <cellStyle name="Normální 2 2 10 5 2" xfId="15590"/>
    <cellStyle name="Normální 2 2 10 6" xfId="15575"/>
    <cellStyle name="normální 2 2 11" xfId="7175"/>
    <cellStyle name="Normální 2 2 12" xfId="7176"/>
    <cellStyle name="Normální 2 2 12 2" xfId="7177"/>
    <cellStyle name="Normální 2 2 12 2 2" xfId="15592"/>
    <cellStyle name="Normální 2 2 12 3" xfId="15591"/>
    <cellStyle name="normální 2 2 13" xfId="15574"/>
    <cellStyle name="normální 2 2 14" xfId="18423"/>
    <cellStyle name="normální 2 2 15" xfId="11854"/>
    <cellStyle name="normální 2 2 2" xfId="7178"/>
    <cellStyle name="normální 2 2 2 2" xfId="15593"/>
    <cellStyle name="normální 2 2 2 3" xfId="11855"/>
    <cellStyle name="Normální 2 2 3" xfId="7179"/>
    <cellStyle name="Normální 2 2 4" xfId="7180"/>
    <cellStyle name="normální 2 2 5" xfId="7181"/>
    <cellStyle name="Normální 2 2 6" xfId="7182"/>
    <cellStyle name="Normální 2 2 6 2" xfId="7183"/>
    <cellStyle name="Normální 2 2 6 2 2" xfId="7184"/>
    <cellStyle name="Normální 2 2 6 2 2 2" xfId="7185"/>
    <cellStyle name="Normální 2 2 6 2 2 2 2" xfId="7186"/>
    <cellStyle name="Normální 2 2 6 2 2 2 2 2" xfId="15598"/>
    <cellStyle name="Normální 2 2 6 2 2 2 3" xfId="15597"/>
    <cellStyle name="Normální 2 2 6 2 2 3" xfId="7187"/>
    <cellStyle name="Normální 2 2 6 2 2 3 2" xfId="15599"/>
    <cellStyle name="Normální 2 2 6 2 2 4" xfId="15596"/>
    <cellStyle name="Normální 2 2 6 2 3" xfId="7188"/>
    <cellStyle name="Normální 2 2 6 2 3 2" xfId="7189"/>
    <cellStyle name="Normální 2 2 6 2 3 2 2" xfId="15601"/>
    <cellStyle name="Normální 2 2 6 2 3 3" xfId="15600"/>
    <cellStyle name="Normální 2 2 6 2 4" xfId="7190"/>
    <cellStyle name="Normální 2 2 6 2 4 2" xfId="15602"/>
    <cellStyle name="Normální 2 2 6 2 5" xfId="15595"/>
    <cellStyle name="Normální 2 2 6 3" xfId="7191"/>
    <cellStyle name="Normální 2 2 6 3 2" xfId="7192"/>
    <cellStyle name="Normální 2 2 6 3 2 2" xfId="7193"/>
    <cellStyle name="Normální 2 2 6 3 2 2 2" xfId="15605"/>
    <cellStyle name="Normální 2 2 6 3 2 3" xfId="15604"/>
    <cellStyle name="Normální 2 2 6 3 3" xfId="7194"/>
    <cellStyle name="Normální 2 2 6 3 3 2" xfId="15606"/>
    <cellStyle name="Normální 2 2 6 3 4" xfId="15603"/>
    <cellStyle name="Normální 2 2 6 4" xfId="7195"/>
    <cellStyle name="Normální 2 2 6 4 2" xfId="7196"/>
    <cellStyle name="Normální 2 2 6 4 2 2" xfId="15608"/>
    <cellStyle name="Normální 2 2 6 4 3" xfId="15607"/>
    <cellStyle name="Normální 2 2 6 5" xfId="7197"/>
    <cellStyle name="Normální 2 2 6 5 2" xfId="15609"/>
    <cellStyle name="Normální 2 2 6 6" xfId="15594"/>
    <cellStyle name="Normální 2 2 7" xfId="7198"/>
    <cellStyle name="Normální 2 2 7 2" xfId="7199"/>
    <cellStyle name="Normální 2 2 7 2 2" xfId="7200"/>
    <cellStyle name="Normální 2 2 7 2 2 2" xfId="7201"/>
    <cellStyle name="Normální 2 2 7 2 2 2 2" xfId="7202"/>
    <cellStyle name="Normální 2 2 7 2 2 2 2 2" xfId="15614"/>
    <cellStyle name="Normální 2 2 7 2 2 2 3" xfId="15613"/>
    <cellStyle name="Normální 2 2 7 2 2 3" xfId="7203"/>
    <cellStyle name="Normální 2 2 7 2 2 3 2" xfId="15615"/>
    <cellStyle name="Normální 2 2 7 2 2 4" xfId="15612"/>
    <cellStyle name="Normální 2 2 7 2 3" xfId="7204"/>
    <cellStyle name="Normální 2 2 7 2 3 2" xfId="7205"/>
    <cellStyle name="Normální 2 2 7 2 3 2 2" xfId="15617"/>
    <cellStyle name="Normální 2 2 7 2 3 3" xfId="15616"/>
    <cellStyle name="Normální 2 2 7 2 4" xfId="7206"/>
    <cellStyle name="Normální 2 2 7 2 4 2" xfId="15618"/>
    <cellStyle name="Normální 2 2 7 2 5" xfId="15611"/>
    <cellStyle name="Normální 2 2 7 3" xfId="7207"/>
    <cellStyle name="Normální 2 2 7 3 2" xfId="7208"/>
    <cellStyle name="Normální 2 2 7 3 2 2" xfId="7209"/>
    <cellStyle name="Normální 2 2 7 3 2 2 2" xfId="15621"/>
    <cellStyle name="Normální 2 2 7 3 2 3" xfId="15620"/>
    <cellStyle name="Normální 2 2 7 3 3" xfId="7210"/>
    <cellStyle name="Normální 2 2 7 3 3 2" xfId="15622"/>
    <cellStyle name="Normální 2 2 7 3 4" xfId="15619"/>
    <cellStyle name="Normální 2 2 7 4" xfId="7211"/>
    <cellStyle name="Normální 2 2 7 4 2" xfId="7212"/>
    <cellStyle name="Normální 2 2 7 4 2 2" xfId="15624"/>
    <cellStyle name="Normální 2 2 7 4 3" xfId="15623"/>
    <cellStyle name="Normální 2 2 7 5" xfId="7213"/>
    <cellStyle name="Normální 2 2 7 5 2" xfId="15625"/>
    <cellStyle name="Normální 2 2 7 6" xfId="15610"/>
    <cellStyle name="Normální 2 2 8" xfId="7214"/>
    <cellStyle name="Normální 2 2 8 2" xfId="7215"/>
    <cellStyle name="Normální 2 2 8 2 2" xfId="7216"/>
    <cellStyle name="Normální 2 2 8 2 2 2" xfId="7217"/>
    <cellStyle name="Normální 2 2 8 2 2 2 2" xfId="7218"/>
    <cellStyle name="Normální 2 2 8 2 2 2 2 2" xfId="15630"/>
    <cellStyle name="Normální 2 2 8 2 2 2 3" xfId="15629"/>
    <cellStyle name="Normální 2 2 8 2 2 3" xfId="7219"/>
    <cellStyle name="Normální 2 2 8 2 2 3 2" xfId="15631"/>
    <cellStyle name="Normální 2 2 8 2 2 4" xfId="15628"/>
    <cellStyle name="Normální 2 2 8 2 3" xfId="7220"/>
    <cellStyle name="Normální 2 2 8 2 3 2" xfId="7221"/>
    <cellStyle name="Normální 2 2 8 2 3 2 2" xfId="15633"/>
    <cellStyle name="Normální 2 2 8 2 3 3" xfId="15632"/>
    <cellStyle name="Normální 2 2 8 2 4" xfId="7222"/>
    <cellStyle name="Normální 2 2 8 2 4 2" xfId="15634"/>
    <cellStyle name="Normální 2 2 8 2 5" xfId="15627"/>
    <cellStyle name="Normální 2 2 8 3" xfId="7223"/>
    <cellStyle name="Normální 2 2 8 3 2" xfId="7224"/>
    <cellStyle name="Normální 2 2 8 3 2 2" xfId="7225"/>
    <cellStyle name="Normální 2 2 8 3 2 2 2" xfId="15637"/>
    <cellStyle name="Normální 2 2 8 3 2 3" xfId="15636"/>
    <cellStyle name="Normální 2 2 8 3 3" xfId="7226"/>
    <cellStyle name="Normální 2 2 8 3 3 2" xfId="15638"/>
    <cellStyle name="Normální 2 2 8 3 4" xfId="15635"/>
    <cellStyle name="Normální 2 2 8 4" xfId="7227"/>
    <cellStyle name="Normální 2 2 8 4 2" xfId="7228"/>
    <cellStyle name="Normální 2 2 8 4 2 2" xfId="15640"/>
    <cellStyle name="Normální 2 2 8 4 3" xfId="15639"/>
    <cellStyle name="Normální 2 2 8 5" xfId="7229"/>
    <cellStyle name="Normální 2 2 8 5 2" xfId="15641"/>
    <cellStyle name="Normální 2 2 8 6" xfId="15626"/>
    <cellStyle name="Normální 2 2 9" xfId="7230"/>
    <cellStyle name="Normální 2 2 9 2" xfId="7231"/>
    <cellStyle name="Normální 2 2 9 2 2" xfId="7232"/>
    <cellStyle name="Normální 2 2 9 2 2 2" xfId="7233"/>
    <cellStyle name="Normální 2 2 9 2 2 2 2" xfId="7234"/>
    <cellStyle name="Normální 2 2 9 2 2 2 2 2" xfId="15646"/>
    <cellStyle name="Normální 2 2 9 2 2 2 3" xfId="15645"/>
    <cellStyle name="Normální 2 2 9 2 2 3" xfId="7235"/>
    <cellStyle name="Normální 2 2 9 2 2 3 2" xfId="15647"/>
    <cellStyle name="Normální 2 2 9 2 2 4" xfId="15644"/>
    <cellStyle name="Normální 2 2 9 2 3" xfId="7236"/>
    <cellStyle name="Normální 2 2 9 2 3 2" xfId="7237"/>
    <cellStyle name="Normální 2 2 9 2 3 2 2" xfId="15649"/>
    <cellStyle name="Normální 2 2 9 2 3 3" xfId="15648"/>
    <cellStyle name="Normální 2 2 9 2 4" xfId="7238"/>
    <cellStyle name="Normální 2 2 9 2 4 2" xfId="15650"/>
    <cellStyle name="Normální 2 2 9 2 5" xfId="15643"/>
    <cellStyle name="Normální 2 2 9 3" xfId="7239"/>
    <cellStyle name="Normální 2 2 9 3 2" xfId="7240"/>
    <cellStyle name="Normální 2 2 9 3 2 2" xfId="7241"/>
    <cellStyle name="Normální 2 2 9 3 2 2 2" xfId="15653"/>
    <cellStyle name="Normální 2 2 9 3 2 3" xfId="15652"/>
    <cellStyle name="Normální 2 2 9 3 3" xfId="7242"/>
    <cellStyle name="Normální 2 2 9 3 3 2" xfId="15654"/>
    <cellStyle name="Normální 2 2 9 3 4" xfId="15651"/>
    <cellStyle name="Normální 2 2 9 4" xfId="7243"/>
    <cellStyle name="Normální 2 2 9 4 2" xfId="7244"/>
    <cellStyle name="Normální 2 2 9 4 2 2" xfId="15656"/>
    <cellStyle name="Normální 2 2 9 4 3" xfId="15655"/>
    <cellStyle name="Normální 2 2 9 5" xfId="7245"/>
    <cellStyle name="Normální 2 2 9 5 2" xfId="15657"/>
    <cellStyle name="Normální 2 2 9 6" xfId="15642"/>
    <cellStyle name="normální 2 20" xfId="7246"/>
    <cellStyle name="normální 2 21" xfId="7247"/>
    <cellStyle name="normální 2 22" xfId="7248"/>
    <cellStyle name="normální 2 23" xfId="7249"/>
    <cellStyle name="normální 2 24" xfId="7250"/>
    <cellStyle name="Normální 2 25" xfId="7251"/>
    <cellStyle name="Normální 2 25 2" xfId="7252"/>
    <cellStyle name="Normální 2 25 2 2" xfId="7253"/>
    <cellStyle name="Normální 2 25 2 2 2" xfId="7254"/>
    <cellStyle name="Normální 2 25 2 2 2 2" xfId="7255"/>
    <cellStyle name="Normální 2 25 2 2 2 2 2" xfId="7256"/>
    <cellStyle name="Normální 2 25 2 2 2 2 2 2" xfId="7257"/>
    <cellStyle name="Normální 2 25 2 2 2 2 2 2 2" xfId="15664"/>
    <cellStyle name="Normální 2 25 2 2 2 2 2 3" xfId="15663"/>
    <cellStyle name="Normální 2 25 2 2 2 2 3" xfId="7258"/>
    <cellStyle name="Normální 2 25 2 2 2 2 3 2" xfId="15665"/>
    <cellStyle name="Normální 2 25 2 2 2 2 4" xfId="15662"/>
    <cellStyle name="Normální 2 25 2 2 2 3" xfId="7259"/>
    <cellStyle name="Normální 2 25 2 2 2 3 2" xfId="7260"/>
    <cellStyle name="Normální 2 25 2 2 2 3 2 2" xfId="15667"/>
    <cellStyle name="Normální 2 25 2 2 2 3 3" xfId="15666"/>
    <cellStyle name="Normální 2 25 2 2 2 4" xfId="7261"/>
    <cellStyle name="Normální 2 25 2 2 2 4 2" xfId="15668"/>
    <cellStyle name="Normální 2 25 2 2 2 5" xfId="15661"/>
    <cellStyle name="Normální 2 25 2 2 3" xfId="7262"/>
    <cellStyle name="Normální 2 25 2 2 3 2" xfId="7263"/>
    <cellStyle name="Normální 2 25 2 2 3 2 2" xfId="7264"/>
    <cellStyle name="Normální 2 25 2 2 3 2 2 2" xfId="15671"/>
    <cellStyle name="Normální 2 25 2 2 3 2 3" xfId="15670"/>
    <cellStyle name="Normální 2 25 2 2 3 3" xfId="7265"/>
    <cellStyle name="Normální 2 25 2 2 3 3 2" xfId="15672"/>
    <cellStyle name="Normální 2 25 2 2 3 4" xfId="15669"/>
    <cellStyle name="Normální 2 25 2 2 4" xfId="7266"/>
    <cellStyle name="Normální 2 25 2 2 4 2" xfId="7267"/>
    <cellStyle name="Normální 2 25 2 2 4 2 2" xfId="15674"/>
    <cellStyle name="Normální 2 25 2 2 4 3" xfId="15673"/>
    <cellStyle name="Normální 2 25 2 2 5" xfId="7268"/>
    <cellStyle name="Normální 2 25 2 2 5 2" xfId="15675"/>
    <cellStyle name="Normální 2 25 2 2 6" xfId="15660"/>
    <cellStyle name="Normální 2 25 2 3" xfId="7269"/>
    <cellStyle name="Normální 2 25 2 3 2" xfId="7270"/>
    <cellStyle name="Normální 2 25 2 3 2 2" xfId="7271"/>
    <cellStyle name="Normální 2 25 2 3 2 2 2" xfId="7272"/>
    <cellStyle name="Normální 2 25 2 3 2 2 2 2" xfId="15679"/>
    <cellStyle name="Normální 2 25 2 3 2 2 3" xfId="15678"/>
    <cellStyle name="Normální 2 25 2 3 2 3" xfId="7273"/>
    <cellStyle name="Normální 2 25 2 3 2 3 2" xfId="15680"/>
    <cellStyle name="Normální 2 25 2 3 2 4" xfId="15677"/>
    <cellStyle name="Normální 2 25 2 3 3" xfId="7274"/>
    <cellStyle name="Normální 2 25 2 3 3 2" xfId="7275"/>
    <cellStyle name="Normální 2 25 2 3 3 2 2" xfId="15682"/>
    <cellStyle name="Normální 2 25 2 3 3 3" xfId="15681"/>
    <cellStyle name="Normální 2 25 2 3 4" xfId="7276"/>
    <cellStyle name="Normální 2 25 2 3 4 2" xfId="15683"/>
    <cellStyle name="Normální 2 25 2 3 5" xfId="15676"/>
    <cellStyle name="Normální 2 25 2 4" xfId="7277"/>
    <cellStyle name="Normální 2 25 2 4 2" xfId="7278"/>
    <cellStyle name="Normální 2 25 2 4 2 2" xfId="7279"/>
    <cellStyle name="Normální 2 25 2 4 2 2 2" xfId="15686"/>
    <cellStyle name="Normální 2 25 2 4 2 3" xfId="15685"/>
    <cellStyle name="Normální 2 25 2 4 3" xfId="7280"/>
    <cellStyle name="Normální 2 25 2 4 3 2" xfId="15687"/>
    <cellStyle name="Normální 2 25 2 4 4" xfId="15684"/>
    <cellStyle name="Normální 2 25 2 5" xfId="7281"/>
    <cellStyle name="Normální 2 25 2 5 2" xfId="7282"/>
    <cellStyle name="Normální 2 25 2 5 2 2" xfId="15689"/>
    <cellStyle name="Normální 2 25 2 5 3" xfId="15688"/>
    <cellStyle name="Normální 2 25 2 6" xfId="7283"/>
    <cellStyle name="Normální 2 25 2 6 2" xfId="15690"/>
    <cellStyle name="Normální 2 25 2 7" xfId="15659"/>
    <cellStyle name="Normální 2 25 3" xfId="7284"/>
    <cellStyle name="Normální 2 25 3 2" xfId="7285"/>
    <cellStyle name="Normální 2 25 3 2 2" xfId="7286"/>
    <cellStyle name="Normální 2 25 3 2 2 2" xfId="7287"/>
    <cellStyle name="Normální 2 25 3 2 2 2 2" xfId="7288"/>
    <cellStyle name="Normální 2 25 3 2 2 2 2 2" xfId="15695"/>
    <cellStyle name="Normální 2 25 3 2 2 2 3" xfId="15694"/>
    <cellStyle name="Normální 2 25 3 2 2 3" xfId="7289"/>
    <cellStyle name="Normální 2 25 3 2 2 3 2" xfId="15696"/>
    <cellStyle name="Normální 2 25 3 2 2 4" xfId="15693"/>
    <cellStyle name="Normální 2 25 3 2 3" xfId="7290"/>
    <cellStyle name="Normální 2 25 3 2 3 2" xfId="7291"/>
    <cellStyle name="Normální 2 25 3 2 3 2 2" xfId="15698"/>
    <cellStyle name="Normální 2 25 3 2 3 3" xfId="15697"/>
    <cellStyle name="Normální 2 25 3 2 4" xfId="7292"/>
    <cellStyle name="Normální 2 25 3 2 4 2" xfId="15699"/>
    <cellStyle name="Normální 2 25 3 2 5" xfId="15692"/>
    <cellStyle name="Normální 2 25 3 3" xfId="7293"/>
    <cellStyle name="Normální 2 25 3 3 2" xfId="7294"/>
    <cellStyle name="Normální 2 25 3 3 2 2" xfId="7295"/>
    <cellStyle name="Normální 2 25 3 3 2 2 2" xfId="15702"/>
    <cellStyle name="Normální 2 25 3 3 2 3" xfId="15701"/>
    <cellStyle name="Normální 2 25 3 3 3" xfId="7296"/>
    <cellStyle name="Normální 2 25 3 3 3 2" xfId="15703"/>
    <cellStyle name="Normální 2 25 3 3 4" xfId="15700"/>
    <cellStyle name="Normální 2 25 3 4" xfId="7297"/>
    <cellStyle name="Normální 2 25 3 4 2" xfId="7298"/>
    <cellStyle name="Normální 2 25 3 4 2 2" xfId="15705"/>
    <cellStyle name="Normální 2 25 3 4 3" xfId="15704"/>
    <cellStyle name="Normální 2 25 3 5" xfId="7299"/>
    <cellStyle name="Normální 2 25 3 5 2" xfId="15706"/>
    <cellStyle name="Normální 2 25 3 6" xfId="15691"/>
    <cellStyle name="Normální 2 25 4" xfId="7300"/>
    <cellStyle name="Normální 2 25 4 2" xfId="7301"/>
    <cellStyle name="Normální 2 25 4 2 2" xfId="7302"/>
    <cellStyle name="Normální 2 25 4 2 2 2" xfId="7303"/>
    <cellStyle name="Normální 2 25 4 2 2 2 2" xfId="15710"/>
    <cellStyle name="Normální 2 25 4 2 2 3" xfId="15709"/>
    <cellStyle name="Normální 2 25 4 2 3" xfId="7304"/>
    <cellStyle name="Normální 2 25 4 2 3 2" xfId="15711"/>
    <cellStyle name="Normální 2 25 4 2 4" xfId="15708"/>
    <cellStyle name="Normální 2 25 4 3" xfId="7305"/>
    <cellStyle name="Normální 2 25 4 3 2" xfId="7306"/>
    <cellStyle name="Normální 2 25 4 3 2 2" xfId="15713"/>
    <cellStyle name="Normální 2 25 4 3 3" xfId="15712"/>
    <cellStyle name="Normální 2 25 4 4" xfId="7307"/>
    <cellStyle name="Normální 2 25 4 4 2" xfId="15714"/>
    <cellStyle name="Normální 2 25 4 5" xfId="15707"/>
    <cellStyle name="Normální 2 25 5" xfId="7308"/>
    <cellStyle name="Normální 2 25 5 2" xfId="7309"/>
    <cellStyle name="Normální 2 25 5 2 2" xfId="7310"/>
    <cellStyle name="Normální 2 25 5 2 2 2" xfId="7311"/>
    <cellStyle name="Normální 2 25 5 2 2 2 2" xfId="15718"/>
    <cellStyle name="Normální 2 25 5 2 2 3" xfId="15717"/>
    <cellStyle name="Normální 2 25 5 2 3" xfId="7312"/>
    <cellStyle name="Normální 2 25 5 2 3 2" xfId="15719"/>
    <cellStyle name="Normální 2 25 5 2 4" xfId="15716"/>
    <cellStyle name="Normální 2 25 5 3" xfId="7313"/>
    <cellStyle name="Normální 2 25 5 3 2" xfId="7314"/>
    <cellStyle name="Normální 2 25 5 3 2 2" xfId="15721"/>
    <cellStyle name="Normální 2 25 5 3 3" xfId="15720"/>
    <cellStyle name="Normální 2 25 5 4" xfId="7315"/>
    <cellStyle name="Normální 2 25 5 4 2" xfId="15722"/>
    <cellStyle name="Normální 2 25 5 5" xfId="15715"/>
    <cellStyle name="Normální 2 25 6" xfId="7316"/>
    <cellStyle name="Normální 2 25 6 2" xfId="7317"/>
    <cellStyle name="Normální 2 25 6 2 2" xfId="7318"/>
    <cellStyle name="Normální 2 25 6 2 2 2" xfId="15725"/>
    <cellStyle name="Normální 2 25 6 2 3" xfId="15724"/>
    <cellStyle name="Normální 2 25 6 3" xfId="7319"/>
    <cellStyle name="Normální 2 25 6 3 2" xfId="15726"/>
    <cellStyle name="Normální 2 25 6 4" xfId="15723"/>
    <cellStyle name="Normální 2 25 7" xfId="7320"/>
    <cellStyle name="Normální 2 25 7 2" xfId="7321"/>
    <cellStyle name="Normální 2 25 7 2 2" xfId="15728"/>
    <cellStyle name="Normální 2 25 7 3" xfId="15727"/>
    <cellStyle name="Normální 2 25 8" xfId="7322"/>
    <cellStyle name="Normální 2 25 8 2" xfId="15729"/>
    <cellStyle name="Normální 2 25 9" xfId="15658"/>
    <cellStyle name="Normální 2 26" xfId="7323"/>
    <cellStyle name="Normální 2 26 2" xfId="7324"/>
    <cellStyle name="Normální 2 26 2 2" xfId="7325"/>
    <cellStyle name="Normální 2 26 2 2 2" xfId="7326"/>
    <cellStyle name="Normální 2 26 2 2 2 2" xfId="7327"/>
    <cellStyle name="Normální 2 26 2 2 2 2 2" xfId="7328"/>
    <cellStyle name="Normální 2 26 2 2 2 2 2 2" xfId="7329"/>
    <cellStyle name="Normální 2 26 2 2 2 2 2 2 2" xfId="15736"/>
    <cellStyle name="Normální 2 26 2 2 2 2 2 3" xfId="15735"/>
    <cellStyle name="Normální 2 26 2 2 2 2 3" xfId="7330"/>
    <cellStyle name="Normální 2 26 2 2 2 2 3 2" xfId="15737"/>
    <cellStyle name="Normální 2 26 2 2 2 2 4" xfId="15734"/>
    <cellStyle name="Normální 2 26 2 2 2 3" xfId="7331"/>
    <cellStyle name="Normální 2 26 2 2 2 3 2" xfId="7332"/>
    <cellStyle name="Normální 2 26 2 2 2 3 2 2" xfId="15739"/>
    <cellStyle name="Normální 2 26 2 2 2 3 3" xfId="15738"/>
    <cellStyle name="Normální 2 26 2 2 2 4" xfId="7333"/>
    <cellStyle name="Normální 2 26 2 2 2 4 2" xfId="15740"/>
    <cellStyle name="Normální 2 26 2 2 2 5" xfId="15733"/>
    <cellStyle name="Normální 2 26 2 2 3" xfId="7334"/>
    <cellStyle name="Normální 2 26 2 2 3 2" xfId="7335"/>
    <cellStyle name="Normální 2 26 2 2 3 2 2" xfId="7336"/>
    <cellStyle name="Normální 2 26 2 2 3 2 2 2" xfId="15743"/>
    <cellStyle name="Normální 2 26 2 2 3 2 3" xfId="15742"/>
    <cellStyle name="Normální 2 26 2 2 3 3" xfId="7337"/>
    <cellStyle name="Normální 2 26 2 2 3 3 2" xfId="15744"/>
    <cellStyle name="Normální 2 26 2 2 3 4" xfId="15741"/>
    <cellStyle name="Normální 2 26 2 2 4" xfId="7338"/>
    <cellStyle name="Normální 2 26 2 2 4 2" xfId="7339"/>
    <cellStyle name="Normální 2 26 2 2 4 2 2" xfId="15746"/>
    <cellStyle name="Normální 2 26 2 2 4 3" xfId="15745"/>
    <cellStyle name="Normální 2 26 2 2 5" xfId="7340"/>
    <cellStyle name="Normální 2 26 2 2 5 2" xfId="15747"/>
    <cellStyle name="Normální 2 26 2 2 6" xfId="15732"/>
    <cellStyle name="Normální 2 26 2 3" xfId="7341"/>
    <cellStyle name="Normální 2 26 2 3 2" xfId="7342"/>
    <cellStyle name="Normální 2 26 2 3 2 2" xfId="7343"/>
    <cellStyle name="Normální 2 26 2 3 2 2 2" xfId="7344"/>
    <cellStyle name="Normální 2 26 2 3 2 2 2 2" xfId="15751"/>
    <cellStyle name="Normální 2 26 2 3 2 2 3" xfId="15750"/>
    <cellStyle name="Normální 2 26 2 3 2 3" xfId="7345"/>
    <cellStyle name="Normální 2 26 2 3 2 3 2" xfId="15752"/>
    <cellStyle name="Normální 2 26 2 3 2 4" xfId="15749"/>
    <cellStyle name="Normální 2 26 2 3 3" xfId="7346"/>
    <cellStyle name="Normální 2 26 2 3 3 2" xfId="7347"/>
    <cellStyle name="Normální 2 26 2 3 3 2 2" xfId="15754"/>
    <cellStyle name="Normální 2 26 2 3 3 3" xfId="15753"/>
    <cellStyle name="Normální 2 26 2 3 4" xfId="7348"/>
    <cellStyle name="Normální 2 26 2 3 4 2" xfId="15755"/>
    <cellStyle name="Normální 2 26 2 3 5" xfId="15748"/>
    <cellStyle name="Normální 2 26 2 4" xfId="7349"/>
    <cellStyle name="Normální 2 26 2 4 2" xfId="7350"/>
    <cellStyle name="Normální 2 26 2 4 2 2" xfId="7351"/>
    <cellStyle name="Normální 2 26 2 4 2 2 2" xfId="15758"/>
    <cellStyle name="Normální 2 26 2 4 2 3" xfId="15757"/>
    <cellStyle name="Normální 2 26 2 4 3" xfId="7352"/>
    <cellStyle name="Normální 2 26 2 4 3 2" xfId="15759"/>
    <cellStyle name="Normální 2 26 2 4 4" xfId="15756"/>
    <cellStyle name="Normální 2 26 2 5" xfId="7353"/>
    <cellStyle name="Normální 2 26 2 5 2" xfId="7354"/>
    <cellStyle name="Normální 2 26 2 5 2 2" xfId="15761"/>
    <cellStyle name="Normální 2 26 2 5 3" xfId="15760"/>
    <cellStyle name="Normální 2 26 2 6" xfId="7355"/>
    <cellStyle name="Normální 2 26 2 6 2" xfId="15762"/>
    <cellStyle name="Normální 2 26 2 7" xfId="15731"/>
    <cellStyle name="Normální 2 26 3" xfId="7356"/>
    <cellStyle name="Normální 2 26 3 2" xfId="7357"/>
    <cellStyle name="Normální 2 26 3 2 2" xfId="7358"/>
    <cellStyle name="Normální 2 26 3 2 2 2" xfId="7359"/>
    <cellStyle name="Normální 2 26 3 2 2 2 2" xfId="7360"/>
    <cellStyle name="Normální 2 26 3 2 2 2 2 2" xfId="15767"/>
    <cellStyle name="Normální 2 26 3 2 2 2 3" xfId="15766"/>
    <cellStyle name="Normální 2 26 3 2 2 3" xfId="7361"/>
    <cellStyle name="Normální 2 26 3 2 2 3 2" xfId="15768"/>
    <cellStyle name="Normální 2 26 3 2 2 4" xfId="15765"/>
    <cellStyle name="Normální 2 26 3 2 3" xfId="7362"/>
    <cellStyle name="Normální 2 26 3 2 3 2" xfId="7363"/>
    <cellStyle name="Normální 2 26 3 2 3 2 2" xfId="15770"/>
    <cellStyle name="Normální 2 26 3 2 3 3" xfId="15769"/>
    <cellStyle name="Normální 2 26 3 2 4" xfId="7364"/>
    <cellStyle name="Normální 2 26 3 2 4 2" xfId="15771"/>
    <cellStyle name="Normální 2 26 3 2 5" xfId="15764"/>
    <cellStyle name="Normální 2 26 3 3" xfId="7365"/>
    <cellStyle name="Normální 2 26 3 3 2" xfId="7366"/>
    <cellStyle name="Normální 2 26 3 3 2 2" xfId="7367"/>
    <cellStyle name="Normální 2 26 3 3 2 2 2" xfId="15774"/>
    <cellStyle name="Normální 2 26 3 3 2 3" xfId="15773"/>
    <cellStyle name="Normální 2 26 3 3 3" xfId="7368"/>
    <cellStyle name="Normální 2 26 3 3 3 2" xfId="15775"/>
    <cellStyle name="Normální 2 26 3 3 4" xfId="15772"/>
    <cellStyle name="Normální 2 26 3 4" xfId="7369"/>
    <cellStyle name="Normální 2 26 3 4 2" xfId="7370"/>
    <cellStyle name="Normální 2 26 3 4 2 2" xfId="15777"/>
    <cellStyle name="Normální 2 26 3 4 3" xfId="15776"/>
    <cellStyle name="Normální 2 26 3 5" xfId="7371"/>
    <cellStyle name="Normální 2 26 3 5 2" xfId="15778"/>
    <cellStyle name="Normální 2 26 3 6" xfId="15763"/>
    <cellStyle name="Normální 2 26 4" xfId="7372"/>
    <cellStyle name="Normální 2 26 4 2" xfId="7373"/>
    <cellStyle name="Normální 2 26 4 2 2" xfId="7374"/>
    <cellStyle name="Normální 2 26 4 2 2 2" xfId="7375"/>
    <cellStyle name="Normální 2 26 4 2 2 2 2" xfId="15782"/>
    <cellStyle name="Normální 2 26 4 2 2 3" xfId="15781"/>
    <cellStyle name="Normální 2 26 4 2 3" xfId="7376"/>
    <cellStyle name="Normální 2 26 4 2 3 2" xfId="15783"/>
    <cellStyle name="Normální 2 26 4 2 4" xfId="15780"/>
    <cellStyle name="Normální 2 26 4 3" xfId="7377"/>
    <cellStyle name="Normální 2 26 4 3 2" xfId="7378"/>
    <cellStyle name="Normální 2 26 4 3 2 2" xfId="15785"/>
    <cellStyle name="Normální 2 26 4 3 3" xfId="15784"/>
    <cellStyle name="Normální 2 26 4 4" xfId="7379"/>
    <cellStyle name="Normální 2 26 4 4 2" xfId="15786"/>
    <cellStyle name="Normální 2 26 4 5" xfId="15779"/>
    <cellStyle name="Normální 2 26 5" xfId="7380"/>
    <cellStyle name="Normální 2 26 5 2" xfId="7381"/>
    <cellStyle name="Normální 2 26 5 2 2" xfId="7382"/>
    <cellStyle name="Normální 2 26 5 2 2 2" xfId="7383"/>
    <cellStyle name="Normální 2 26 5 2 2 2 2" xfId="15790"/>
    <cellStyle name="Normální 2 26 5 2 2 3" xfId="15789"/>
    <cellStyle name="Normální 2 26 5 2 3" xfId="7384"/>
    <cellStyle name="Normální 2 26 5 2 3 2" xfId="15791"/>
    <cellStyle name="Normální 2 26 5 2 4" xfId="15788"/>
    <cellStyle name="Normální 2 26 5 3" xfId="7385"/>
    <cellStyle name="Normální 2 26 5 3 2" xfId="7386"/>
    <cellStyle name="Normální 2 26 5 3 2 2" xfId="15793"/>
    <cellStyle name="Normální 2 26 5 3 3" xfId="15792"/>
    <cellStyle name="Normální 2 26 5 4" xfId="7387"/>
    <cellStyle name="Normální 2 26 5 4 2" xfId="15794"/>
    <cellStyle name="Normální 2 26 5 5" xfId="15787"/>
    <cellStyle name="Normální 2 26 6" xfId="7388"/>
    <cellStyle name="Normální 2 26 6 2" xfId="7389"/>
    <cellStyle name="Normální 2 26 6 2 2" xfId="7390"/>
    <cellStyle name="Normální 2 26 6 2 2 2" xfId="15797"/>
    <cellStyle name="Normální 2 26 6 2 3" xfId="15796"/>
    <cellStyle name="Normální 2 26 6 3" xfId="7391"/>
    <cellStyle name="Normální 2 26 6 3 2" xfId="15798"/>
    <cellStyle name="Normální 2 26 6 4" xfId="15795"/>
    <cellStyle name="Normální 2 26 7" xfId="7392"/>
    <cellStyle name="Normální 2 26 7 2" xfId="7393"/>
    <cellStyle name="Normální 2 26 7 2 2" xfId="15800"/>
    <cellStyle name="Normální 2 26 7 3" xfId="15799"/>
    <cellStyle name="Normální 2 26 8" xfId="7394"/>
    <cellStyle name="Normální 2 26 8 2" xfId="15801"/>
    <cellStyle name="Normální 2 26 9" xfId="15730"/>
    <cellStyle name="normální 2 27" xfId="7395"/>
    <cellStyle name="normální 2 28" xfId="7396"/>
    <cellStyle name="normální 2 29" xfId="7397"/>
    <cellStyle name="normální 2 3" xfId="7398"/>
    <cellStyle name="normální 2 3 2" xfId="15802"/>
    <cellStyle name="normální 2 3 3" xfId="11856"/>
    <cellStyle name="normální 2 30" xfId="7399"/>
    <cellStyle name="normální 2 31" xfId="7400"/>
    <cellStyle name="normální 2 32" xfId="7401"/>
    <cellStyle name="normální 2 33" xfId="7402"/>
    <cellStyle name="Normální 2 34" xfId="7403"/>
    <cellStyle name="Normální 2 35" xfId="7404"/>
    <cellStyle name="normální 2 36" xfId="7405"/>
    <cellStyle name="normální 2 37" xfId="7406"/>
    <cellStyle name="normální 2 38" xfId="7407"/>
    <cellStyle name="normální 2 39" xfId="7408"/>
    <cellStyle name="Normální 2 4" xfId="7409"/>
    <cellStyle name="normální 2 40" xfId="7410"/>
    <cellStyle name="normální 2 41" xfId="7411"/>
    <cellStyle name="Normální 2 42" xfId="7412"/>
    <cellStyle name="Normální 2 42 2" xfId="7413"/>
    <cellStyle name="Normální 2 42 2 2" xfId="15804"/>
    <cellStyle name="Normální 2 42 3" xfId="15803"/>
    <cellStyle name="Normální 2 43" xfId="7414"/>
    <cellStyle name="normální 2 44" xfId="7415"/>
    <cellStyle name="Normální 2 45" xfId="11878"/>
    <cellStyle name="Normální 2 46" xfId="18416"/>
    <cellStyle name="normální 2 47" xfId="11853"/>
    <cellStyle name="Normální 2 5" xfId="7416"/>
    <cellStyle name="Normální 2 6" xfId="7417"/>
    <cellStyle name="Normální 2 7" xfId="7418"/>
    <cellStyle name="Normální 2 8" xfId="7419"/>
    <cellStyle name="Normální 2 9" xfId="7420"/>
    <cellStyle name="Normální 20" xfId="7421"/>
    <cellStyle name="Normální 20 2" xfId="7422"/>
    <cellStyle name="Normální 21" xfId="7423"/>
    <cellStyle name="Normální 22" xfId="7424"/>
    <cellStyle name="Normální 23" xfId="7425"/>
    <cellStyle name="Normální 24" xfId="7426"/>
    <cellStyle name="Normální 25" xfId="7427"/>
    <cellStyle name="Normální 26" xfId="7428"/>
    <cellStyle name="Normální 27" xfId="7429"/>
    <cellStyle name="Normální 28" xfId="7430"/>
    <cellStyle name="Normální 29" xfId="7431"/>
    <cellStyle name="Normální 3" xfId="5"/>
    <cellStyle name="Normální 3 10" xfId="7432"/>
    <cellStyle name="Normální 3 11" xfId="7433"/>
    <cellStyle name="Normální 3 12" xfId="7434"/>
    <cellStyle name="Normální 3 13" xfId="7435"/>
    <cellStyle name="normální 3 14" xfId="7436"/>
    <cellStyle name="normální 3 14 2" xfId="7437"/>
    <cellStyle name="normální 3 14 2 2" xfId="7438"/>
    <cellStyle name="normální 3 14 2 2 2" xfId="7439"/>
    <cellStyle name="normální 3 14 2 2 2 2" xfId="7440"/>
    <cellStyle name="normální 3 14 2 2 2 2 2" xfId="15809"/>
    <cellStyle name="normální 3 14 2 2 2 3" xfId="15808"/>
    <cellStyle name="normální 3 14 2 2 3" xfId="7441"/>
    <cellStyle name="normální 3 14 2 2 3 2" xfId="15810"/>
    <cellStyle name="normální 3 14 2 2 4" xfId="15807"/>
    <cellStyle name="normální 3 14 2 3" xfId="7442"/>
    <cellStyle name="normální 3 14 2 3 2" xfId="7443"/>
    <cellStyle name="normální 3 14 2 3 2 2" xfId="15812"/>
    <cellStyle name="normální 3 14 2 3 3" xfId="15811"/>
    <cellStyle name="normální 3 14 2 4" xfId="7444"/>
    <cellStyle name="normální 3 14 2 4 2" xfId="15813"/>
    <cellStyle name="normální 3 14 2 5" xfId="15806"/>
    <cellStyle name="normální 3 14 3" xfId="7445"/>
    <cellStyle name="normální 3 14 3 2" xfId="7446"/>
    <cellStyle name="normální 3 14 3 2 2" xfId="7447"/>
    <cellStyle name="normální 3 14 3 2 2 2" xfId="15816"/>
    <cellStyle name="normální 3 14 3 2 3" xfId="15815"/>
    <cellStyle name="normální 3 14 3 3" xfId="7448"/>
    <cellStyle name="normální 3 14 3 3 2" xfId="15817"/>
    <cellStyle name="normální 3 14 3 4" xfId="15814"/>
    <cellStyle name="normální 3 14 4" xfId="7449"/>
    <cellStyle name="normální 3 14 4 2" xfId="7450"/>
    <cellStyle name="normální 3 14 4 2 2" xfId="15819"/>
    <cellStyle name="normální 3 14 4 3" xfId="15818"/>
    <cellStyle name="normální 3 14 5" xfId="7451"/>
    <cellStyle name="normální 3 14 5 2" xfId="15820"/>
    <cellStyle name="normální 3 14 6" xfId="15805"/>
    <cellStyle name="normální 3 15" xfId="7452"/>
    <cellStyle name="normální 3 15 2" xfId="7453"/>
    <cellStyle name="normální 3 15 2 2" xfId="7454"/>
    <cellStyle name="normální 3 15 2 2 2" xfId="7455"/>
    <cellStyle name="normální 3 15 2 2 2 2" xfId="15824"/>
    <cellStyle name="normální 3 15 2 2 3" xfId="15823"/>
    <cellStyle name="normální 3 15 2 3" xfId="7456"/>
    <cellStyle name="normální 3 15 2 3 2" xfId="15825"/>
    <cellStyle name="normální 3 15 2 4" xfId="15822"/>
    <cellStyle name="normální 3 15 3" xfId="7457"/>
    <cellStyle name="normální 3 15 3 2" xfId="7458"/>
    <cellStyle name="normální 3 15 3 2 2" xfId="15827"/>
    <cellStyle name="normální 3 15 3 3" xfId="15826"/>
    <cellStyle name="normální 3 15 4" xfId="7459"/>
    <cellStyle name="normální 3 15 4 2" xfId="15828"/>
    <cellStyle name="normální 3 15 5" xfId="15821"/>
    <cellStyle name="normální 3 16" xfId="7460"/>
    <cellStyle name="normální 3 16 2" xfId="7461"/>
    <cellStyle name="normální 3 16 2 2" xfId="7462"/>
    <cellStyle name="normální 3 16 2 2 2" xfId="7463"/>
    <cellStyle name="normální 3 16 2 2 2 2" xfId="15832"/>
    <cellStyle name="normální 3 16 2 2 3" xfId="15831"/>
    <cellStyle name="normální 3 16 2 3" xfId="7464"/>
    <cellStyle name="normální 3 16 2 3 2" xfId="15833"/>
    <cellStyle name="normální 3 16 2 4" xfId="15830"/>
    <cellStyle name="normální 3 16 3" xfId="7465"/>
    <cellStyle name="normální 3 16 3 2" xfId="7466"/>
    <cellStyle name="normální 3 16 3 2 2" xfId="15835"/>
    <cellStyle name="normální 3 16 3 3" xfId="15834"/>
    <cellStyle name="normální 3 16 4" xfId="7467"/>
    <cellStyle name="normální 3 16 4 2" xfId="15836"/>
    <cellStyle name="normální 3 16 5" xfId="15829"/>
    <cellStyle name="normální 3 17" xfId="7468"/>
    <cellStyle name="normální 3 17 2" xfId="7469"/>
    <cellStyle name="normální 3 17 2 2" xfId="15838"/>
    <cellStyle name="normální 3 17 3" xfId="15837"/>
    <cellStyle name="normální 3 18" xfId="7470"/>
    <cellStyle name="normální 3 18 2" xfId="7471"/>
    <cellStyle name="normální 3 18 2 2" xfId="15840"/>
    <cellStyle name="normální 3 18 3" xfId="15839"/>
    <cellStyle name="normální 3 19" xfId="7472"/>
    <cellStyle name="normální 3 19 2" xfId="15841"/>
    <cellStyle name="normální 3 2" xfId="7473"/>
    <cellStyle name="normální 3 2 2" xfId="7474"/>
    <cellStyle name="normální 3 2 2 2" xfId="7475"/>
    <cellStyle name="normální 3 2 2 2 2" xfId="7476"/>
    <cellStyle name="normální 3 2 2 2 2 2" xfId="7477"/>
    <cellStyle name="normální 3 2 2 2 2 2 2" xfId="7478"/>
    <cellStyle name="normální 3 2 2 2 2 2 2 2" xfId="7479"/>
    <cellStyle name="normální 3 2 2 2 2 2 2 2 2" xfId="7480"/>
    <cellStyle name="normální 3 2 2 2 2 2 2 2 2 2" xfId="15849"/>
    <cellStyle name="normální 3 2 2 2 2 2 2 2 3" xfId="15848"/>
    <cellStyle name="normální 3 2 2 2 2 2 2 3" xfId="7481"/>
    <cellStyle name="normální 3 2 2 2 2 2 2 3 2" xfId="15850"/>
    <cellStyle name="normální 3 2 2 2 2 2 2 4" xfId="15847"/>
    <cellStyle name="normální 3 2 2 2 2 2 3" xfId="7482"/>
    <cellStyle name="normální 3 2 2 2 2 2 3 2" xfId="7483"/>
    <cellStyle name="normální 3 2 2 2 2 2 3 2 2" xfId="15852"/>
    <cellStyle name="normální 3 2 2 2 2 2 3 3" xfId="15851"/>
    <cellStyle name="normální 3 2 2 2 2 2 4" xfId="7484"/>
    <cellStyle name="normální 3 2 2 2 2 2 4 2" xfId="15853"/>
    <cellStyle name="normální 3 2 2 2 2 2 5" xfId="15846"/>
    <cellStyle name="normální 3 2 2 2 2 3" xfId="7485"/>
    <cellStyle name="normální 3 2 2 2 2 3 2" xfId="7486"/>
    <cellStyle name="normální 3 2 2 2 2 3 2 2" xfId="7487"/>
    <cellStyle name="normální 3 2 2 2 2 3 2 2 2" xfId="15856"/>
    <cellStyle name="normální 3 2 2 2 2 3 2 3" xfId="15855"/>
    <cellStyle name="normální 3 2 2 2 2 3 3" xfId="7488"/>
    <cellStyle name="normální 3 2 2 2 2 3 3 2" xfId="15857"/>
    <cellStyle name="normální 3 2 2 2 2 3 4" xfId="15854"/>
    <cellStyle name="normální 3 2 2 2 2 4" xfId="7489"/>
    <cellStyle name="normální 3 2 2 2 2 4 2" xfId="7490"/>
    <cellStyle name="normální 3 2 2 2 2 4 2 2" xfId="15859"/>
    <cellStyle name="normální 3 2 2 2 2 4 3" xfId="15858"/>
    <cellStyle name="normální 3 2 2 2 2 5" xfId="7491"/>
    <cellStyle name="normální 3 2 2 2 2 5 2" xfId="15860"/>
    <cellStyle name="normální 3 2 2 2 2 6" xfId="15845"/>
    <cellStyle name="normální 3 2 2 2 3" xfId="7492"/>
    <cellStyle name="normální 3 2 2 2 3 2" xfId="7493"/>
    <cellStyle name="normální 3 2 2 2 3 2 2" xfId="7494"/>
    <cellStyle name="normální 3 2 2 2 3 2 2 2" xfId="7495"/>
    <cellStyle name="normální 3 2 2 2 3 2 2 2 2" xfId="15864"/>
    <cellStyle name="normální 3 2 2 2 3 2 2 3" xfId="15863"/>
    <cellStyle name="normální 3 2 2 2 3 2 3" xfId="7496"/>
    <cellStyle name="normální 3 2 2 2 3 2 3 2" xfId="15865"/>
    <cellStyle name="normální 3 2 2 2 3 2 4" xfId="15862"/>
    <cellStyle name="normální 3 2 2 2 3 3" xfId="7497"/>
    <cellStyle name="normální 3 2 2 2 3 3 2" xfId="7498"/>
    <cellStyle name="normální 3 2 2 2 3 3 2 2" xfId="15867"/>
    <cellStyle name="normální 3 2 2 2 3 3 3" xfId="15866"/>
    <cellStyle name="normální 3 2 2 2 3 4" xfId="7499"/>
    <cellStyle name="normální 3 2 2 2 3 4 2" xfId="15868"/>
    <cellStyle name="normální 3 2 2 2 3 5" xfId="15861"/>
    <cellStyle name="normální 3 2 2 2 4" xfId="7500"/>
    <cellStyle name="normální 3 2 2 2 4 2" xfId="7501"/>
    <cellStyle name="normální 3 2 2 2 4 2 2" xfId="7502"/>
    <cellStyle name="normální 3 2 2 2 4 2 2 2" xfId="15871"/>
    <cellStyle name="normální 3 2 2 2 4 2 3" xfId="15870"/>
    <cellStyle name="normální 3 2 2 2 4 3" xfId="7503"/>
    <cellStyle name="normální 3 2 2 2 4 3 2" xfId="15872"/>
    <cellStyle name="normální 3 2 2 2 4 4" xfId="15869"/>
    <cellStyle name="normální 3 2 2 2 5" xfId="7504"/>
    <cellStyle name="normální 3 2 2 2 5 2" xfId="7505"/>
    <cellStyle name="normální 3 2 2 2 5 2 2" xfId="15874"/>
    <cellStyle name="normální 3 2 2 2 5 3" xfId="15873"/>
    <cellStyle name="normální 3 2 2 2 6" xfId="7506"/>
    <cellStyle name="normální 3 2 2 2 6 2" xfId="15875"/>
    <cellStyle name="normální 3 2 2 2 7" xfId="15844"/>
    <cellStyle name="normální 3 2 2 3" xfId="7507"/>
    <cellStyle name="normální 3 2 2 3 2" xfId="7508"/>
    <cellStyle name="normální 3 2 2 3 2 2" xfId="7509"/>
    <cellStyle name="normální 3 2 2 3 2 2 2" xfId="7510"/>
    <cellStyle name="normální 3 2 2 3 2 2 2 2" xfId="7511"/>
    <cellStyle name="normální 3 2 2 3 2 2 2 2 2" xfId="15880"/>
    <cellStyle name="normální 3 2 2 3 2 2 2 3" xfId="15879"/>
    <cellStyle name="normální 3 2 2 3 2 2 3" xfId="7512"/>
    <cellStyle name="normální 3 2 2 3 2 2 3 2" xfId="15881"/>
    <cellStyle name="normální 3 2 2 3 2 2 4" xfId="15878"/>
    <cellStyle name="normální 3 2 2 3 2 3" xfId="7513"/>
    <cellStyle name="normální 3 2 2 3 2 3 2" xfId="7514"/>
    <cellStyle name="normální 3 2 2 3 2 3 2 2" xfId="15883"/>
    <cellStyle name="normální 3 2 2 3 2 3 3" xfId="15882"/>
    <cellStyle name="normální 3 2 2 3 2 4" xfId="7515"/>
    <cellStyle name="normální 3 2 2 3 2 4 2" xfId="15884"/>
    <cellStyle name="normální 3 2 2 3 2 5" xfId="15877"/>
    <cellStyle name="normální 3 2 2 3 3" xfId="7516"/>
    <cellStyle name="normální 3 2 2 3 3 2" xfId="7517"/>
    <cellStyle name="normální 3 2 2 3 3 2 2" xfId="7518"/>
    <cellStyle name="normální 3 2 2 3 3 2 2 2" xfId="15887"/>
    <cellStyle name="normální 3 2 2 3 3 2 3" xfId="15886"/>
    <cellStyle name="normální 3 2 2 3 3 3" xfId="7519"/>
    <cellStyle name="normální 3 2 2 3 3 3 2" xfId="15888"/>
    <cellStyle name="normální 3 2 2 3 3 4" xfId="15885"/>
    <cellStyle name="normální 3 2 2 3 4" xfId="7520"/>
    <cellStyle name="normální 3 2 2 3 4 2" xfId="7521"/>
    <cellStyle name="normální 3 2 2 3 4 2 2" xfId="15890"/>
    <cellStyle name="normální 3 2 2 3 4 3" xfId="15889"/>
    <cellStyle name="normální 3 2 2 3 5" xfId="7522"/>
    <cellStyle name="normální 3 2 2 3 5 2" xfId="15891"/>
    <cellStyle name="normální 3 2 2 3 6" xfId="15876"/>
    <cellStyle name="normální 3 2 2 4" xfId="7523"/>
    <cellStyle name="normální 3 2 2 4 2" xfId="7524"/>
    <cellStyle name="normální 3 2 2 4 2 2" xfId="7525"/>
    <cellStyle name="normální 3 2 2 4 2 2 2" xfId="7526"/>
    <cellStyle name="normální 3 2 2 4 2 2 2 2" xfId="15895"/>
    <cellStyle name="normální 3 2 2 4 2 2 3" xfId="15894"/>
    <cellStyle name="normální 3 2 2 4 2 3" xfId="7527"/>
    <cellStyle name="normální 3 2 2 4 2 3 2" xfId="15896"/>
    <cellStyle name="normální 3 2 2 4 2 4" xfId="15893"/>
    <cellStyle name="normální 3 2 2 4 3" xfId="7528"/>
    <cellStyle name="normální 3 2 2 4 3 2" xfId="7529"/>
    <cellStyle name="normální 3 2 2 4 3 2 2" xfId="15898"/>
    <cellStyle name="normální 3 2 2 4 3 3" xfId="15897"/>
    <cellStyle name="normální 3 2 2 4 4" xfId="7530"/>
    <cellStyle name="normální 3 2 2 4 4 2" xfId="15899"/>
    <cellStyle name="normální 3 2 2 4 5" xfId="15892"/>
    <cellStyle name="normální 3 2 2 5" xfId="7531"/>
    <cellStyle name="normální 3 2 2 5 2" xfId="7532"/>
    <cellStyle name="normální 3 2 2 5 2 2" xfId="7533"/>
    <cellStyle name="normální 3 2 2 5 2 2 2" xfId="7534"/>
    <cellStyle name="normální 3 2 2 5 2 2 2 2" xfId="15903"/>
    <cellStyle name="normální 3 2 2 5 2 2 3" xfId="15902"/>
    <cellStyle name="normální 3 2 2 5 2 3" xfId="7535"/>
    <cellStyle name="normální 3 2 2 5 2 3 2" xfId="15904"/>
    <cellStyle name="normální 3 2 2 5 2 4" xfId="15901"/>
    <cellStyle name="normální 3 2 2 5 3" xfId="7536"/>
    <cellStyle name="normální 3 2 2 5 3 2" xfId="7537"/>
    <cellStyle name="normální 3 2 2 5 3 2 2" xfId="15906"/>
    <cellStyle name="normální 3 2 2 5 3 3" xfId="15905"/>
    <cellStyle name="normální 3 2 2 5 4" xfId="7538"/>
    <cellStyle name="normální 3 2 2 5 4 2" xfId="15907"/>
    <cellStyle name="normální 3 2 2 5 5" xfId="15900"/>
    <cellStyle name="normální 3 2 2 6" xfId="7539"/>
    <cellStyle name="normální 3 2 2 6 2" xfId="7540"/>
    <cellStyle name="normální 3 2 2 6 2 2" xfId="7541"/>
    <cellStyle name="normální 3 2 2 6 2 2 2" xfId="15910"/>
    <cellStyle name="normální 3 2 2 6 2 3" xfId="15909"/>
    <cellStyle name="normální 3 2 2 6 3" xfId="7542"/>
    <cellStyle name="normální 3 2 2 6 3 2" xfId="15911"/>
    <cellStyle name="normální 3 2 2 6 4" xfId="15908"/>
    <cellStyle name="normální 3 2 2 7" xfId="7543"/>
    <cellStyle name="normální 3 2 2 7 2" xfId="7544"/>
    <cellStyle name="normální 3 2 2 7 2 2" xfId="15913"/>
    <cellStyle name="normální 3 2 2 7 3" xfId="15912"/>
    <cellStyle name="normální 3 2 2 8" xfId="7545"/>
    <cellStyle name="normální 3 2 2 8 2" xfId="15914"/>
    <cellStyle name="normální 3 2 2 9" xfId="15843"/>
    <cellStyle name="normální 3 2 3" xfId="7546"/>
    <cellStyle name="normální 3 2 3 2" xfId="7547"/>
    <cellStyle name="normální 3 2 3 2 2" xfId="7548"/>
    <cellStyle name="normální 3 2 3 2 2 2" xfId="7549"/>
    <cellStyle name="normální 3 2 3 2 2 2 2" xfId="7550"/>
    <cellStyle name="normální 3 2 3 2 2 2 2 2" xfId="7551"/>
    <cellStyle name="normální 3 2 3 2 2 2 2 2 2" xfId="7552"/>
    <cellStyle name="normální 3 2 3 2 2 2 2 2 2 2" xfId="15921"/>
    <cellStyle name="normální 3 2 3 2 2 2 2 2 3" xfId="15920"/>
    <cellStyle name="normální 3 2 3 2 2 2 2 3" xfId="7553"/>
    <cellStyle name="normální 3 2 3 2 2 2 2 3 2" xfId="15922"/>
    <cellStyle name="normální 3 2 3 2 2 2 2 4" xfId="15919"/>
    <cellStyle name="normální 3 2 3 2 2 2 3" xfId="7554"/>
    <cellStyle name="normální 3 2 3 2 2 2 3 2" xfId="7555"/>
    <cellStyle name="normální 3 2 3 2 2 2 3 2 2" xfId="15924"/>
    <cellStyle name="normální 3 2 3 2 2 2 3 3" xfId="15923"/>
    <cellStyle name="normální 3 2 3 2 2 2 4" xfId="7556"/>
    <cellStyle name="normální 3 2 3 2 2 2 4 2" xfId="15925"/>
    <cellStyle name="normální 3 2 3 2 2 2 5" xfId="15918"/>
    <cellStyle name="normální 3 2 3 2 2 3" xfId="7557"/>
    <cellStyle name="normální 3 2 3 2 2 3 2" xfId="7558"/>
    <cellStyle name="normální 3 2 3 2 2 3 2 2" xfId="7559"/>
    <cellStyle name="normální 3 2 3 2 2 3 2 2 2" xfId="15928"/>
    <cellStyle name="normální 3 2 3 2 2 3 2 3" xfId="15927"/>
    <cellStyle name="normální 3 2 3 2 2 3 3" xfId="7560"/>
    <cellStyle name="normální 3 2 3 2 2 3 3 2" xfId="15929"/>
    <cellStyle name="normální 3 2 3 2 2 3 4" xfId="15926"/>
    <cellStyle name="normální 3 2 3 2 2 4" xfId="7561"/>
    <cellStyle name="normální 3 2 3 2 2 4 2" xfId="7562"/>
    <cellStyle name="normální 3 2 3 2 2 4 2 2" xfId="15931"/>
    <cellStyle name="normální 3 2 3 2 2 4 3" xfId="15930"/>
    <cellStyle name="normální 3 2 3 2 2 5" xfId="7563"/>
    <cellStyle name="normální 3 2 3 2 2 5 2" xfId="15932"/>
    <cellStyle name="normální 3 2 3 2 2 6" xfId="15917"/>
    <cellStyle name="normální 3 2 3 2 3" xfId="7564"/>
    <cellStyle name="normální 3 2 3 2 3 2" xfId="7565"/>
    <cellStyle name="normální 3 2 3 2 3 2 2" xfId="7566"/>
    <cellStyle name="normální 3 2 3 2 3 2 2 2" xfId="7567"/>
    <cellStyle name="normální 3 2 3 2 3 2 2 2 2" xfId="15936"/>
    <cellStyle name="normální 3 2 3 2 3 2 2 3" xfId="15935"/>
    <cellStyle name="normální 3 2 3 2 3 2 3" xfId="7568"/>
    <cellStyle name="normální 3 2 3 2 3 2 3 2" xfId="15937"/>
    <cellStyle name="normální 3 2 3 2 3 2 4" xfId="15934"/>
    <cellStyle name="normální 3 2 3 2 3 3" xfId="7569"/>
    <cellStyle name="normální 3 2 3 2 3 3 2" xfId="7570"/>
    <cellStyle name="normální 3 2 3 2 3 3 2 2" xfId="15939"/>
    <cellStyle name="normální 3 2 3 2 3 3 3" xfId="15938"/>
    <cellStyle name="normální 3 2 3 2 3 4" xfId="7571"/>
    <cellStyle name="normální 3 2 3 2 3 4 2" xfId="15940"/>
    <cellStyle name="normální 3 2 3 2 3 5" xfId="15933"/>
    <cellStyle name="normální 3 2 3 2 4" xfId="7572"/>
    <cellStyle name="normální 3 2 3 2 4 2" xfId="7573"/>
    <cellStyle name="normální 3 2 3 2 4 2 2" xfId="7574"/>
    <cellStyle name="normální 3 2 3 2 4 2 2 2" xfId="15943"/>
    <cellStyle name="normální 3 2 3 2 4 2 3" xfId="15942"/>
    <cellStyle name="normální 3 2 3 2 4 3" xfId="7575"/>
    <cellStyle name="normální 3 2 3 2 4 3 2" xfId="15944"/>
    <cellStyle name="normální 3 2 3 2 4 4" xfId="15941"/>
    <cellStyle name="normální 3 2 3 2 5" xfId="7576"/>
    <cellStyle name="normální 3 2 3 2 5 2" xfId="7577"/>
    <cellStyle name="normální 3 2 3 2 5 2 2" xfId="15946"/>
    <cellStyle name="normální 3 2 3 2 5 3" xfId="15945"/>
    <cellStyle name="normální 3 2 3 2 6" xfId="7578"/>
    <cellStyle name="normální 3 2 3 2 6 2" xfId="15947"/>
    <cellStyle name="normální 3 2 3 2 7" xfId="15916"/>
    <cellStyle name="normální 3 2 3 3" xfId="7579"/>
    <cellStyle name="normální 3 2 3 3 2" xfId="7580"/>
    <cellStyle name="normální 3 2 3 3 2 2" xfId="7581"/>
    <cellStyle name="normální 3 2 3 3 2 2 2" xfId="7582"/>
    <cellStyle name="normální 3 2 3 3 2 2 2 2" xfId="7583"/>
    <cellStyle name="normální 3 2 3 3 2 2 2 2 2" xfId="15952"/>
    <cellStyle name="normální 3 2 3 3 2 2 2 3" xfId="15951"/>
    <cellStyle name="normální 3 2 3 3 2 2 3" xfId="7584"/>
    <cellStyle name="normální 3 2 3 3 2 2 3 2" xfId="15953"/>
    <cellStyle name="normální 3 2 3 3 2 2 4" xfId="15950"/>
    <cellStyle name="normální 3 2 3 3 2 3" xfId="7585"/>
    <cellStyle name="normální 3 2 3 3 2 3 2" xfId="7586"/>
    <cellStyle name="normální 3 2 3 3 2 3 2 2" xfId="15955"/>
    <cellStyle name="normální 3 2 3 3 2 3 3" xfId="15954"/>
    <cellStyle name="normální 3 2 3 3 2 4" xfId="7587"/>
    <cellStyle name="normální 3 2 3 3 2 4 2" xfId="15956"/>
    <cellStyle name="normální 3 2 3 3 2 5" xfId="15949"/>
    <cellStyle name="normální 3 2 3 3 3" xfId="7588"/>
    <cellStyle name="normální 3 2 3 3 3 2" xfId="7589"/>
    <cellStyle name="normální 3 2 3 3 3 2 2" xfId="7590"/>
    <cellStyle name="normální 3 2 3 3 3 2 2 2" xfId="15959"/>
    <cellStyle name="normální 3 2 3 3 3 2 3" xfId="15958"/>
    <cellStyle name="normální 3 2 3 3 3 3" xfId="7591"/>
    <cellStyle name="normální 3 2 3 3 3 3 2" xfId="15960"/>
    <cellStyle name="normální 3 2 3 3 3 4" xfId="15957"/>
    <cellStyle name="normální 3 2 3 3 4" xfId="7592"/>
    <cellStyle name="normální 3 2 3 3 4 2" xfId="7593"/>
    <cellStyle name="normální 3 2 3 3 4 2 2" xfId="15962"/>
    <cellStyle name="normální 3 2 3 3 4 3" xfId="15961"/>
    <cellStyle name="normální 3 2 3 3 5" xfId="7594"/>
    <cellStyle name="normální 3 2 3 3 5 2" xfId="15963"/>
    <cellStyle name="normální 3 2 3 3 6" xfId="15948"/>
    <cellStyle name="normální 3 2 3 4" xfId="7595"/>
    <cellStyle name="normální 3 2 3 4 2" xfId="7596"/>
    <cellStyle name="normální 3 2 3 4 2 2" xfId="7597"/>
    <cellStyle name="normální 3 2 3 4 2 2 2" xfId="7598"/>
    <cellStyle name="normální 3 2 3 4 2 2 2 2" xfId="15967"/>
    <cellStyle name="normální 3 2 3 4 2 2 3" xfId="15966"/>
    <cellStyle name="normální 3 2 3 4 2 3" xfId="7599"/>
    <cellStyle name="normální 3 2 3 4 2 3 2" xfId="15968"/>
    <cellStyle name="normální 3 2 3 4 2 4" xfId="15965"/>
    <cellStyle name="normální 3 2 3 4 3" xfId="7600"/>
    <cellStyle name="normální 3 2 3 4 3 2" xfId="7601"/>
    <cellStyle name="normální 3 2 3 4 3 2 2" xfId="15970"/>
    <cellStyle name="normální 3 2 3 4 3 3" xfId="15969"/>
    <cellStyle name="normální 3 2 3 4 4" xfId="7602"/>
    <cellStyle name="normální 3 2 3 4 4 2" xfId="15971"/>
    <cellStyle name="normální 3 2 3 4 5" xfId="15964"/>
    <cellStyle name="normální 3 2 3 5" xfId="7603"/>
    <cellStyle name="normální 3 2 3 5 2" xfId="7604"/>
    <cellStyle name="normální 3 2 3 5 2 2" xfId="7605"/>
    <cellStyle name="normální 3 2 3 5 2 2 2" xfId="7606"/>
    <cellStyle name="normální 3 2 3 5 2 2 2 2" xfId="15975"/>
    <cellStyle name="normální 3 2 3 5 2 2 3" xfId="15974"/>
    <cellStyle name="normální 3 2 3 5 2 3" xfId="7607"/>
    <cellStyle name="normální 3 2 3 5 2 3 2" xfId="15976"/>
    <cellStyle name="normální 3 2 3 5 2 4" xfId="15973"/>
    <cellStyle name="normální 3 2 3 5 3" xfId="7608"/>
    <cellStyle name="normální 3 2 3 5 3 2" xfId="7609"/>
    <cellStyle name="normální 3 2 3 5 3 2 2" xfId="15978"/>
    <cellStyle name="normální 3 2 3 5 3 3" xfId="15977"/>
    <cellStyle name="normální 3 2 3 5 4" xfId="7610"/>
    <cellStyle name="normální 3 2 3 5 4 2" xfId="15979"/>
    <cellStyle name="normální 3 2 3 5 5" xfId="15972"/>
    <cellStyle name="normální 3 2 3 6" xfId="7611"/>
    <cellStyle name="normální 3 2 3 6 2" xfId="7612"/>
    <cellStyle name="normální 3 2 3 6 2 2" xfId="7613"/>
    <cellStyle name="normální 3 2 3 6 2 2 2" xfId="15982"/>
    <cellStyle name="normální 3 2 3 6 2 3" xfId="15981"/>
    <cellStyle name="normální 3 2 3 6 3" xfId="7614"/>
    <cellStyle name="normální 3 2 3 6 3 2" xfId="15983"/>
    <cellStyle name="normální 3 2 3 6 4" xfId="15980"/>
    <cellStyle name="normální 3 2 3 7" xfId="7615"/>
    <cellStyle name="normální 3 2 3 7 2" xfId="7616"/>
    <cellStyle name="normální 3 2 3 7 2 2" xfId="15985"/>
    <cellStyle name="normální 3 2 3 7 3" xfId="15984"/>
    <cellStyle name="normální 3 2 3 8" xfId="7617"/>
    <cellStyle name="normální 3 2 3 8 2" xfId="15986"/>
    <cellStyle name="normální 3 2 3 9" xfId="15915"/>
    <cellStyle name="normální 3 2 4" xfId="7618"/>
    <cellStyle name="normální 3 2 4 2" xfId="7619"/>
    <cellStyle name="normální 3 2 4 2 2" xfId="7620"/>
    <cellStyle name="normální 3 2 4 2 2 2" xfId="7621"/>
    <cellStyle name="normální 3 2 4 2 2 2 2" xfId="7622"/>
    <cellStyle name="normální 3 2 4 2 2 2 2 2" xfId="7623"/>
    <cellStyle name="normální 3 2 4 2 2 2 2 2 2" xfId="7624"/>
    <cellStyle name="normální 3 2 4 2 2 2 2 2 2 2" xfId="15993"/>
    <cellStyle name="normální 3 2 4 2 2 2 2 2 3" xfId="15992"/>
    <cellStyle name="normální 3 2 4 2 2 2 2 3" xfId="7625"/>
    <cellStyle name="normální 3 2 4 2 2 2 2 3 2" xfId="15994"/>
    <cellStyle name="normální 3 2 4 2 2 2 2 4" xfId="15991"/>
    <cellStyle name="normální 3 2 4 2 2 2 3" xfId="7626"/>
    <cellStyle name="normální 3 2 4 2 2 2 3 2" xfId="7627"/>
    <cellStyle name="normální 3 2 4 2 2 2 3 2 2" xfId="15996"/>
    <cellStyle name="normální 3 2 4 2 2 2 3 3" xfId="15995"/>
    <cellStyle name="normální 3 2 4 2 2 2 4" xfId="7628"/>
    <cellStyle name="normální 3 2 4 2 2 2 4 2" xfId="15997"/>
    <cellStyle name="normální 3 2 4 2 2 2 5" xfId="15990"/>
    <cellStyle name="normální 3 2 4 2 2 3" xfId="7629"/>
    <cellStyle name="normální 3 2 4 2 2 3 2" xfId="7630"/>
    <cellStyle name="normální 3 2 4 2 2 3 2 2" xfId="7631"/>
    <cellStyle name="normální 3 2 4 2 2 3 2 2 2" xfId="16000"/>
    <cellStyle name="normální 3 2 4 2 2 3 2 3" xfId="15999"/>
    <cellStyle name="normální 3 2 4 2 2 3 3" xfId="7632"/>
    <cellStyle name="normální 3 2 4 2 2 3 3 2" xfId="16001"/>
    <cellStyle name="normální 3 2 4 2 2 3 4" xfId="15998"/>
    <cellStyle name="normální 3 2 4 2 2 4" xfId="7633"/>
    <cellStyle name="normální 3 2 4 2 2 4 2" xfId="7634"/>
    <cellStyle name="normální 3 2 4 2 2 4 2 2" xfId="16003"/>
    <cellStyle name="normální 3 2 4 2 2 4 3" xfId="16002"/>
    <cellStyle name="normální 3 2 4 2 2 5" xfId="7635"/>
    <cellStyle name="normální 3 2 4 2 2 5 2" xfId="16004"/>
    <cellStyle name="normální 3 2 4 2 2 6" xfId="15989"/>
    <cellStyle name="normální 3 2 4 2 3" xfId="7636"/>
    <cellStyle name="normální 3 2 4 2 3 2" xfId="7637"/>
    <cellStyle name="normální 3 2 4 2 3 2 2" xfId="7638"/>
    <cellStyle name="normální 3 2 4 2 3 2 2 2" xfId="7639"/>
    <cellStyle name="normální 3 2 4 2 3 2 2 2 2" xfId="16008"/>
    <cellStyle name="normální 3 2 4 2 3 2 2 3" xfId="16007"/>
    <cellStyle name="normální 3 2 4 2 3 2 3" xfId="7640"/>
    <cellStyle name="normální 3 2 4 2 3 2 3 2" xfId="16009"/>
    <cellStyle name="normální 3 2 4 2 3 2 4" xfId="16006"/>
    <cellStyle name="normální 3 2 4 2 3 3" xfId="7641"/>
    <cellStyle name="normální 3 2 4 2 3 3 2" xfId="7642"/>
    <cellStyle name="normální 3 2 4 2 3 3 2 2" xfId="16011"/>
    <cellStyle name="normální 3 2 4 2 3 3 3" xfId="16010"/>
    <cellStyle name="normální 3 2 4 2 3 4" xfId="7643"/>
    <cellStyle name="normální 3 2 4 2 3 4 2" xfId="16012"/>
    <cellStyle name="normální 3 2 4 2 3 5" xfId="16005"/>
    <cellStyle name="normální 3 2 4 2 4" xfId="7644"/>
    <cellStyle name="normální 3 2 4 2 4 2" xfId="7645"/>
    <cellStyle name="normální 3 2 4 2 4 2 2" xfId="7646"/>
    <cellStyle name="normální 3 2 4 2 4 2 2 2" xfId="16015"/>
    <cellStyle name="normální 3 2 4 2 4 2 3" xfId="16014"/>
    <cellStyle name="normální 3 2 4 2 4 3" xfId="7647"/>
    <cellStyle name="normální 3 2 4 2 4 3 2" xfId="16016"/>
    <cellStyle name="normální 3 2 4 2 4 4" xfId="16013"/>
    <cellStyle name="normální 3 2 4 2 5" xfId="7648"/>
    <cellStyle name="normální 3 2 4 2 5 2" xfId="7649"/>
    <cellStyle name="normální 3 2 4 2 5 2 2" xfId="16018"/>
    <cellStyle name="normální 3 2 4 2 5 3" xfId="16017"/>
    <cellStyle name="normální 3 2 4 2 6" xfId="7650"/>
    <cellStyle name="normální 3 2 4 2 6 2" xfId="16019"/>
    <cellStyle name="normální 3 2 4 2 7" xfId="15988"/>
    <cellStyle name="normální 3 2 4 3" xfId="7651"/>
    <cellStyle name="normální 3 2 4 3 2" xfId="7652"/>
    <cellStyle name="normální 3 2 4 3 2 2" xfId="7653"/>
    <cellStyle name="normální 3 2 4 3 2 2 2" xfId="7654"/>
    <cellStyle name="normální 3 2 4 3 2 2 2 2" xfId="7655"/>
    <cellStyle name="normální 3 2 4 3 2 2 2 2 2" xfId="16024"/>
    <cellStyle name="normální 3 2 4 3 2 2 2 3" xfId="16023"/>
    <cellStyle name="normální 3 2 4 3 2 2 3" xfId="7656"/>
    <cellStyle name="normální 3 2 4 3 2 2 3 2" xfId="16025"/>
    <cellStyle name="normální 3 2 4 3 2 2 4" xfId="16022"/>
    <cellStyle name="normální 3 2 4 3 2 3" xfId="7657"/>
    <cellStyle name="normální 3 2 4 3 2 3 2" xfId="7658"/>
    <cellStyle name="normální 3 2 4 3 2 3 2 2" xfId="16027"/>
    <cellStyle name="normální 3 2 4 3 2 3 3" xfId="16026"/>
    <cellStyle name="normální 3 2 4 3 2 4" xfId="7659"/>
    <cellStyle name="normální 3 2 4 3 2 4 2" xfId="16028"/>
    <cellStyle name="normální 3 2 4 3 2 5" xfId="16021"/>
    <cellStyle name="normální 3 2 4 3 3" xfId="7660"/>
    <cellStyle name="normální 3 2 4 3 3 2" xfId="7661"/>
    <cellStyle name="normální 3 2 4 3 3 2 2" xfId="7662"/>
    <cellStyle name="normální 3 2 4 3 3 2 2 2" xfId="16031"/>
    <cellStyle name="normální 3 2 4 3 3 2 3" xfId="16030"/>
    <cellStyle name="normální 3 2 4 3 3 3" xfId="7663"/>
    <cellStyle name="normální 3 2 4 3 3 3 2" xfId="16032"/>
    <cellStyle name="normální 3 2 4 3 3 4" xfId="16029"/>
    <cellStyle name="normální 3 2 4 3 4" xfId="7664"/>
    <cellStyle name="normální 3 2 4 3 4 2" xfId="7665"/>
    <cellStyle name="normální 3 2 4 3 4 2 2" xfId="16034"/>
    <cellStyle name="normální 3 2 4 3 4 3" xfId="16033"/>
    <cellStyle name="normální 3 2 4 3 5" xfId="7666"/>
    <cellStyle name="normální 3 2 4 3 5 2" xfId="16035"/>
    <cellStyle name="normální 3 2 4 3 6" xfId="16020"/>
    <cellStyle name="normální 3 2 4 4" xfId="7667"/>
    <cellStyle name="normální 3 2 4 4 2" xfId="7668"/>
    <cellStyle name="normální 3 2 4 4 2 2" xfId="7669"/>
    <cellStyle name="normální 3 2 4 4 2 2 2" xfId="7670"/>
    <cellStyle name="normální 3 2 4 4 2 2 2 2" xfId="16039"/>
    <cellStyle name="normální 3 2 4 4 2 2 3" xfId="16038"/>
    <cellStyle name="normální 3 2 4 4 2 3" xfId="7671"/>
    <cellStyle name="normální 3 2 4 4 2 3 2" xfId="16040"/>
    <cellStyle name="normální 3 2 4 4 2 4" xfId="16037"/>
    <cellStyle name="normální 3 2 4 4 3" xfId="7672"/>
    <cellStyle name="normální 3 2 4 4 3 2" xfId="7673"/>
    <cellStyle name="normální 3 2 4 4 3 2 2" xfId="16042"/>
    <cellStyle name="normální 3 2 4 4 3 3" xfId="16041"/>
    <cellStyle name="normální 3 2 4 4 4" xfId="7674"/>
    <cellStyle name="normální 3 2 4 4 4 2" xfId="16043"/>
    <cellStyle name="normální 3 2 4 4 5" xfId="16036"/>
    <cellStyle name="normální 3 2 4 5" xfId="7675"/>
    <cellStyle name="normální 3 2 4 5 2" xfId="7676"/>
    <cellStyle name="normální 3 2 4 5 2 2" xfId="7677"/>
    <cellStyle name="normální 3 2 4 5 2 2 2" xfId="7678"/>
    <cellStyle name="normální 3 2 4 5 2 2 2 2" xfId="16047"/>
    <cellStyle name="normální 3 2 4 5 2 2 3" xfId="16046"/>
    <cellStyle name="normální 3 2 4 5 2 3" xfId="7679"/>
    <cellStyle name="normální 3 2 4 5 2 3 2" xfId="16048"/>
    <cellStyle name="normální 3 2 4 5 2 4" xfId="16045"/>
    <cellStyle name="normální 3 2 4 5 3" xfId="7680"/>
    <cellStyle name="normální 3 2 4 5 3 2" xfId="7681"/>
    <cellStyle name="normální 3 2 4 5 3 2 2" xfId="16050"/>
    <cellStyle name="normální 3 2 4 5 3 3" xfId="16049"/>
    <cellStyle name="normální 3 2 4 5 4" xfId="7682"/>
    <cellStyle name="normální 3 2 4 5 4 2" xfId="16051"/>
    <cellStyle name="normální 3 2 4 5 5" xfId="16044"/>
    <cellStyle name="normální 3 2 4 6" xfId="7683"/>
    <cellStyle name="normální 3 2 4 6 2" xfId="7684"/>
    <cellStyle name="normální 3 2 4 6 2 2" xfId="7685"/>
    <cellStyle name="normální 3 2 4 6 2 2 2" xfId="16054"/>
    <cellStyle name="normální 3 2 4 6 2 3" xfId="16053"/>
    <cellStyle name="normální 3 2 4 6 3" xfId="7686"/>
    <cellStyle name="normální 3 2 4 6 3 2" xfId="16055"/>
    <cellStyle name="normální 3 2 4 6 4" xfId="16052"/>
    <cellStyle name="normální 3 2 4 7" xfId="7687"/>
    <cellStyle name="normální 3 2 4 7 2" xfId="7688"/>
    <cellStyle name="normální 3 2 4 7 2 2" xfId="16057"/>
    <cellStyle name="normální 3 2 4 7 3" xfId="16056"/>
    <cellStyle name="normální 3 2 4 8" xfId="7689"/>
    <cellStyle name="normální 3 2 4 8 2" xfId="16058"/>
    <cellStyle name="normální 3 2 4 9" xfId="15987"/>
    <cellStyle name="normální 3 2 5" xfId="7690"/>
    <cellStyle name="normální 3 2 5 2" xfId="7691"/>
    <cellStyle name="normální 3 2 5 2 2" xfId="7692"/>
    <cellStyle name="normální 3 2 5 2 2 2" xfId="7693"/>
    <cellStyle name="normální 3 2 5 2 2 2 2" xfId="7694"/>
    <cellStyle name="normální 3 2 5 2 2 2 2 2" xfId="7695"/>
    <cellStyle name="normální 3 2 5 2 2 2 2 2 2" xfId="7696"/>
    <cellStyle name="normální 3 2 5 2 2 2 2 2 2 2" xfId="16065"/>
    <cellStyle name="normální 3 2 5 2 2 2 2 2 3" xfId="16064"/>
    <cellStyle name="normální 3 2 5 2 2 2 2 3" xfId="7697"/>
    <cellStyle name="normální 3 2 5 2 2 2 2 3 2" xfId="16066"/>
    <cellStyle name="normální 3 2 5 2 2 2 2 4" xfId="16063"/>
    <cellStyle name="normální 3 2 5 2 2 2 3" xfId="7698"/>
    <cellStyle name="normální 3 2 5 2 2 2 3 2" xfId="7699"/>
    <cellStyle name="normální 3 2 5 2 2 2 3 2 2" xfId="16068"/>
    <cellStyle name="normální 3 2 5 2 2 2 3 3" xfId="16067"/>
    <cellStyle name="normální 3 2 5 2 2 2 4" xfId="7700"/>
    <cellStyle name="normální 3 2 5 2 2 2 4 2" xfId="16069"/>
    <cellStyle name="normální 3 2 5 2 2 2 5" xfId="16062"/>
    <cellStyle name="normální 3 2 5 2 2 3" xfId="7701"/>
    <cellStyle name="normální 3 2 5 2 2 3 2" xfId="7702"/>
    <cellStyle name="normální 3 2 5 2 2 3 2 2" xfId="7703"/>
    <cellStyle name="normální 3 2 5 2 2 3 2 2 2" xfId="16072"/>
    <cellStyle name="normální 3 2 5 2 2 3 2 3" xfId="16071"/>
    <cellStyle name="normální 3 2 5 2 2 3 3" xfId="7704"/>
    <cellStyle name="normální 3 2 5 2 2 3 3 2" xfId="16073"/>
    <cellStyle name="normální 3 2 5 2 2 3 4" xfId="16070"/>
    <cellStyle name="normální 3 2 5 2 2 4" xfId="7705"/>
    <cellStyle name="normální 3 2 5 2 2 4 2" xfId="7706"/>
    <cellStyle name="normální 3 2 5 2 2 4 2 2" xfId="16075"/>
    <cellStyle name="normální 3 2 5 2 2 4 3" xfId="16074"/>
    <cellStyle name="normální 3 2 5 2 2 5" xfId="7707"/>
    <cellStyle name="normální 3 2 5 2 2 5 2" xfId="16076"/>
    <cellStyle name="normální 3 2 5 2 2 6" xfId="16061"/>
    <cellStyle name="normální 3 2 5 2 3" xfId="7708"/>
    <cellStyle name="normální 3 2 5 2 3 2" xfId="7709"/>
    <cellStyle name="normální 3 2 5 2 3 2 2" xfId="7710"/>
    <cellStyle name="normální 3 2 5 2 3 2 2 2" xfId="7711"/>
    <cellStyle name="normální 3 2 5 2 3 2 2 2 2" xfId="16080"/>
    <cellStyle name="normální 3 2 5 2 3 2 2 3" xfId="16079"/>
    <cellStyle name="normální 3 2 5 2 3 2 3" xfId="7712"/>
    <cellStyle name="normální 3 2 5 2 3 2 3 2" xfId="16081"/>
    <cellStyle name="normální 3 2 5 2 3 2 4" xfId="16078"/>
    <cellStyle name="normální 3 2 5 2 3 3" xfId="7713"/>
    <cellStyle name="normální 3 2 5 2 3 3 2" xfId="7714"/>
    <cellStyle name="normální 3 2 5 2 3 3 2 2" xfId="16083"/>
    <cellStyle name="normální 3 2 5 2 3 3 3" xfId="16082"/>
    <cellStyle name="normální 3 2 5 2 3 4" xfId="7715"/>
    <cellStyle name="normální 3 2 5 2 3 4 2" xfId="16084"/>
    <cellStyle name="normální 3 2 5 2 3 5" xfId="16077"/>
    <cellStyle name="normální 3 2 5 2 4" xfId="7716"/>
    <cellStyle name="normální 3 2 5 2 4 2" xfId="7717"/>
    <cellStyle name="normální 3 2 5 2 4 2 2" xfId="7718"/>
    <cellStyle name="normální 3 2 5 2 4 2 2 2" xfId="16087"/>
    <cellStyle name="normální 3 2 5 2 4 2 3" xfId="16086"/>
    <cellStyle name="normální 3 2 5 2 4 3" xfId="7719"/>
    <cellStyle name="normální 3 2 5 2 4 3 2" xfId="16088"/>
    <cellStyle name="normální 3 2 5 2 4 4" xfId="16085"/>
    <cellStyle name="normální 3 2 5 2 5" xfId="7720"/>
    <cellStyle name="normální 3 2 5 2 5 2" xfId="7721"/>
    <cellStyle name="normální 3 2 5 2 5 2 2" xfId="16090"/>
    <cellStyle name="normální 3 2 5 2 5 3" xfId="16089"/>
    <cellStyle name="normální 3 2 5 2 6" xfId="7722"/>
    <cellStyle name="normální 3 2 5 2 6 2" xfId="16091"/>
    <cellStyle name="normální 3 2 5 2 7" xfId="16060"/>
    <cellStyle name="normální 3 2 5 3" xfId="7723"/>
    <cellStyle name="normální 3 2 5 3 2" xfId="7724"/>
    <cellStyle name="normální 3 2 5 3 2 2" xfId="7725"/>
    <cellStyle name="normální 3 2 5 3 2 2 2" xfId="7726"/>
    <cellStyle name="normální 3 2 5 3 2 2 2 2" xfId="7727"/>
    <cellStyle name="normální 3 2 5 3 2 2 2 2 2" xfId="16096"/>
    <cellStyle name="normální 3 2 5 3 2 2 2 3" xfId="16095"/>
    <cellStyle name="normální 3 2 5 3 2 2 3" xfId="7728"/>
    <cellStyle name="normální 3 2 5 3 2 2 3 2" xfId="16097"/>
    <cellStyle name="normální 3 2 5 3 2 2 4" xfId="16094"/>
    <cellStyle name="normální 3 2 5 3 2 3" xfId="7729"/>
    <cellStyle name="normální 3 2 5 3 2 3 2" xfId="7730"/>
    <cellStyle name="normální 3 2 5 3 2 3 2 2" xfId="16099"/>
    <cellStyle name="normální 3 2 5 3 2 3 3" xfId="16098"/>
    <cellStyle name="normální 3 2 5 3 2 4" xfId="7731"/>
    <cellStyle name="normální 3 2 5 3 2 4 2" xfId="16100"/>
    <cellStyle name="normální 3 2 5 3 2 5" xfId="16093"/>
    <cellStyle name="normální 3 2 5 3 3" xfId="7732"/>
    <cellStyle name="normální 3 2 5 3 3 2" xfId="7733"/>
    <cellStyle name="normální 3 2 5 3 3 2 2" xfId="7734"/>
    <cellStyle name="normální 3 2 5 3 3 2 2 2" xfId="16103"/>
    <cellStyle name="normální 3 2 5 3 3 2 3" xfId="16102"/>
    <cellStyle name="normální 3 2 5 3 3 3" xfId="7735"/>
    <cellStyle name="normální 3 2 5 3 3 3 2" xfId="16104"/>
    <cellStyle name="normální 3 2 5 3 3 4" xfId="16101"/>
    <cellStyle name="normální 3 2 5 3 4" xfId="7736"/>
    <cellStyle name="normální 3 2 5 3 4 2" xfId="7737"/>
    <cellStyle name="normální 3 2 5 3 4 2 2" xfId="16106"/>
    <cellStyle name="normální 3 2 5 3 4 3" xfId="16105"/>
    <cellStyle name="normální 3 2 5 3 5" xfId="7738"/>
    <cellStyle name="normální 3 2 5 3 5 2" xfId="16107"/>
    <cellStyle name="normální 3 2 5 3 6" xfId="16092"/>
    <cellStyle name="normální 3 2 5 4" xfId="7739"/>
    <cellStyle name="normální 3 2 5 4 2" xfId="7740"/>
    <cellStyle name="normální 3 2 5 4 2 2" xfId="7741"/>
    <cellStyle name="normální 3 2 5 4 2 2 2" xfId="7742"/>
    <cellStyle name="normální 3 2 5 4 2 2 2 2" xfId="16111"/>
    <cellStyle name="normální 3 2 5 4 2 2 3" xfId="16110"/>
    <cellStyle name="normální 3 2 5 4 2 3" xfId="7743"/>
    <cellStyle name="normální 3 2 5 4 2 3 2" xfId="16112"/>
    <cellStyle name="normální 3 2 5 4 2 4" xfId="16109"/>
    <cellStyle name="normální 3 2 5 4 3" xfId="7744"/>
    <cellStyle name="normální 3 2 5 4 3 2" xfId="7745"/>
    <cellStyle name="normální 3 2 5 4 3 2 2" xfId="16114"/>
    <cellStyle name="normální 3 2 5 4 3 3" xfId="16113"/>
    <cellStyle name="normální 3 2 5 4 4" xfId="7746"/>
    <cellStyle name="normální 3 2 5 4 4 2" xfId="16115"/>
    <cellStyle name="normální 3 2 5 4 5" xfId="16108"/>
    <cellStyle name="normální 3 2 5 5" xfId="7747"/>
    <cellStyle name="normální 3 2 5 5 2" xfId="7748"/>
    <cellStyle name="normální 3 2 5 5 2 2" xfId="7749"/>
    <cellStyle name="normální 3 2 5 5 2 2 2" xfId="7750"/>
    <cellStyle name="normální 3 2 5 5 2 2 2 2" xfId="16119"/>
    <cellStyle name="normální 3 2 5 5 2 2 3" xfId="16118"/>
    <cellStyle name="normální 3 2 5 5 2 3" xfId="7751"/>
    <cellStyle name="normální 3 2 5 5 2 3 2" xfId="16120"/>
    <cellStyle name="normální 3 2 5 5 2 4" xfId="16117"/>
    <cellStyle name="normální 3 2 5 5 3" xfId="7752"/>
    <cellStyle name="normální 3 2 5 5 3 2" xfId="7753"/>
    <cellStyle name="normální 3 2 5 5 3 2 2" xfId="16122"/>
    <cellStyle name="normální 3 2 5 5 3 3" xfId="16121"/>
    <cellStyle name="normální 3 2 5 5 4" xfId="7754"/>
    <cellStyle name="normální 3 2 5 5 4 2" xfId="16123"/>
    <cellStyle name="normální 3 2 5 5 5" xfId="16116"/>
    <cellStyle name="normální 3 2 5 6" xfId="7755"/>
    <cellStyle name="normální 3 2 5 6 2" xfId="7756"/>
    <cellStyle name="normální 3 2 5 6 2 2" xfId="7757"/>
    <cellStyle name="normální 3 2 5 6 2 2 2" xfId="16126"/>
    <cellStyle name="normální 3 2 5 6 2 3" xfId="16125"/>
    <cellStyle name="normální 3 2 5 6 3" xfId="7758"/>
    <cellStyle name="normální 3 2 5 6 3 2" xfId="16127"/>
    <cellStyle name="normální 3 2 5 6 4" xfId="16124"/>
    <cellStyle name="normální 3 2 5 7" xfId="7759"/>
    <cellStyle name="normální 3 2 5 7 2" xfId="7760"/>
    <cellStyle name="normální 3 2 5 7 2 2" xfId="16129"/>
    <cellStyle name="normální 3 2 5 7 3" xfId="16128"/>
    <cellStyle name="normální 3 2 5 8" xfId="7761"/>
    <cellStyle name="normální 3 2 5 8 2" xfId="16130"/>
    <cellStyle name="normální 3 2 5 9" xfId="16059"/>
    <cellStyle name="normální 3 2 6" xfId="7762"/>
    <cellStyle name="normální 3 2 6 2" xfId="7763"/>
    <cellStyle name="normální 3 2 6 2 2" xfId="7764"/>
    <cellStyle name="normální 3 2 6 2 2 2" xfId="7765"/>
    <cellStyle name="normální 3 2 6 2 2 2 2" xfId="7766"/>
    <cellStyle name="normální 3 2 6 2 2 2 2 2" xfId="7767"/>
    <cellStyle name="normální 3 2 6 2 2 2 2 2 2" xfId="16136"/>
    <cellStyle name="normální 3 2 6 2 2 2 2 3" xfId="16135"/>
    <cellStyle name="normální 3 2 6 2 2 2 3" xfId="7768"/>
    <cellStyle name="normální 3 2 6 2 2 2 3 2" xfId="16137"/>
    <cellStyle name="normální 3 2 6 2 2 2 4" xfId="16134"/>
    <cellStyle name="normální 3 2 6 2 2 3" xfId="7769"/>
    <cellStyle name="normální 3 2 6 2 2 3 2" xfId="7770"/>
    <cellStyle name="normální 3 2 6 2 2 3 2 2" xfId="16139"/>
    <cellStyle name="normální 3 2 6 2 2 3 3" xfId="16138"/>
    <cellStyle name="normální 3 2 6 2 2 4" xfId="7771"/>
    <cellStyle name="normální 3 2 6 2 2 4 2" xfId="16140"/>
    <cellStyle name="normální 3 2 6 2 2 5" xfId="16133"/>
    <cellStyle name="normální 3 2 6 2 3" xfId="7772"/>
    <cellStyle name="normální 3 2 6 2 3 2" xfId="7773"/>
    <cellStyle name="normální 3 2 6 2 3 2 2" xfId="7774"/>
    <cellStyle name="normální 3 2 6 2 3 2 2 2" xfId="16143"/>
    <cellStyle name="normální 3 2 6 2 3 2 3" xfId="16142"/>
    <cellStyle name="normální 3 2 6 2 3 3" xfId="7775"/>
    <cellStyle name="normální 3 2 6 2 3 3 2" xfId="16144"/>
    <cellStyle name="normální 3 2 6 2 3 4" xfId="16141"/>
    <cellStyle name="normální 3 2 6 2 4" xfId="7776"/>
    <cellStyle name="normální 3 2 6 2 4 2" xfId="7777"/>
    <cellStyle name="normální 3 2 6 2 4 2 2" xfId="16146"/>
    <cellStyle name="normální 3 2 6 2 4 3" xfId="16145"/>
    <cellStyle name="normální 3 2 6 2 5" xfId="7778"/>
    <cellStyle name="normální 3 2 6 2 5 2" xfId="16147"/>
    <cellStyle name="normální 3 2 6 2 6" xfId="16132"/>
    <cellStyle name="normální 3 2 6 3" xfId="7779"/>
    <cellStyle name="normální 3 2 6 3 2" xfId="7780"/>
    <cellStyle name="normální 3 2 6 3 2 2" xfId="7781"/>
    <cellStyle name="normální 3 2 6 3 2 2 2" xfId="7782"/>
    <cellStyle name="normální 3 2 6 3 2 2 2 2" xfId="16151"/>
    <cellStyle name="normální 3 2 6 3 2 2 3" xfId="16150"/>
    <cellStyle name="normální 3 2 6 3 2 3" xfId="7783"/>
    <cellStyle name="normální 3 2 6 3 2 3 2" xfId="16152"/>
    <cellStyle name="normální 3 2 6 3 2 4" xfId="16149"/>
    <cellStyle name="normální 3 2 6 3 3" xfId="7784"/>
    <cellStyle name="normální 3 2 6 3 3 2" xfId="7785"/>
    <cellStyle name="normální 3 2 6 3 3 2 2" xfId="16154"/>
    <cellStyle name="normální 3 2 6 3 3 3" xfId="16153"/>
    <cellStyle name="normální 3 2 6 3 4" xfId="7786"/>
    <cellStyle name="normální 3 2 6 3 4 2" xfId="16155"/>
    <cellStyle name="normální 3 2 6 3 5" xfId="16148"/>
    <cellStyle name="normální 3 2 6 4" xfId="7787"/>
    <cellStyle name="normální 3 2 6 4 2" xfId="7788"/>
    <cellStyle name="normální 3 2 6 4 2 2" xfId="7789"/>
    <cellStyle name="normální 3 2 6 4 2 2 2" xfId="16158"/>
    <cellStyle name="normální 3 2 6 4 2 3" xfId="16157"/>
    <cellStyle name="normální 3 2 6 4 3" xfId="7790"/>
    <cellStyle name="normální 3 2 6 4 3 2" xfId="16159"/>
    <cellStyle name="normální 3 2 6 4 4" xfId="16156"/>
    <cellStyle name="normální 3 2 6 5" xfId="7791"/>
    <cellStyle name="normální 3 2 6 5 2" xfId="7792"/>
    <cellStyle name="normální 3 2 6 5 2 2" xfId="16161"/>
    <cellStyle name="normální 3 2 6 5 3" xfId="16160"/>
    <cellStyle name="normální 3 2 6 6" xfId="7793"/>
    <cellStyle name="normální 3 2 6 6 2" xfId="16162"/>
    <cellStyle name="normální 3 2 6 7" xfId="16131"/>
    <cellStyle name="normální 3 2 7" xfId="7794"/>
    <cellStyle name="normální 3 2 7 2" xfId="7795"/>
    <cellStyle name="normální 3 2 7 2 2" xfId="7796"/>
    <cellStyle name="normální 3 2 7 2 2 2" xfId="16165"/>
    <cellStyle name="normální 3 2 7 2 3" xfId="16164"/>
    <cellStyle name="normální 3 2 7 3" xfId="7797"/>
    <cellStyle name="normální 3 2 7 3 2" xfId="16166"/>
    <cellStyle name="normální 3 2 7 4" xfId="16163"/>
    <cellStyle name="normální 3 2 8" xfId="15842"/>
    <cellStyle name="normální 3 2 9" xfId="11858"/>
    <cellStyle name="normální 3 20" xfId="7798"/>
    <cellStyle name="normální 3 20 2" xfId="16167"/>
    <cellStyle name="Normální 3 21" xfId="11879"/>
    <cellStyle name="normální 3 22" xfId="11857"/>
    <cellStyle name="Normální 3 3" xfId="7799"/>
    <cellStyle name="normální 3 3 2" xfId="7800"/>
    <cellStyle name="normální 3 3 2 2" xfId="7801"/>
    <cellStyle name="normální 3 3 2 2 2" xfId="7802"/>
    <cellStyle name="normální 3 3 2 2 2 2" xfId="7803"/>
    <cellStyle name="normální 3 3 2 2 2 2 2" xfId="7804"/>
    <cellStyle name="normální 3 3 2 2 2 2 2 2" xfId="7805"/>
    <cellStyle name="normální 3 3 2 2 2 2 2 2 2" xfId="7806"/>
    <cellStyle name="normální 3 3 2 2 2 2 2 2 2 2" xfId="16174"/>
    <cellStyle name="normální 3 3 2 2 2 2 2 2 3" xfId="16173"/>
    <cellStyle name="normální 3 3 2 2 2 2 2 3" xfId="7807"/>
    <cellStyle name="normální 3 3 2 2 2 2 2 3 2" xfId="16175"/>
    <cellStyle name="normální 3 3 2 2 2 2 2 4" xfId="16172"/>
    <cellStyle name="normální 3 3 2 2 2 2 3" xfId="7808"/>
    <cellStyle name="normální 3 3 2 2 2 2 3 2" xfId="7809"/>
    <cellStyle name="normální 3 3 2 2 2 2 3 2 2" xfId="16177"/>
    <cellStyle name="normální 3 3 2 2 2 2 3 3" xfId="16176"/>
    <cellStyle name="normální 3 3 2 2 2 2 4" xfId="7810"/>
    <cellStyle name="normální 3 3 2 2 2 2 4 2" xfId="16178"/>
    <cellStyle name="normální 3 3 2 2 2 2 5" xfId="16171"/>
    <cellStyle name="normální 3 3 2 2 2 3" xfId="7811"/>
    <cellStyle name="normální 3 3 2 2 2 3 2" xfId="7812"/>
    <cellStyle name="normální 3 3 2 2 2 3 2 2" xfId="7813"/>
    <cellStyle name="normální 3 3 2 2 2 3 2 2 2" xfId="16181"/>
    <cellStyle name="normální 3 3 2 2 2 3 2 3" xfId="16180"/>
    <cellStyle name="normální 3 3 2 2 2 3 3" xfId="7814"/>
    <cellStyle name="normální 3 3 2 2 2 3 3 2" xfId="16182"/>
    <cellStyle name="normální 3 3 2 2 2 3 4" xfId="16179"/>
    <cellStyle name="normální 3 3 2 2 2 4" xfId="7815"/>
    <cellStyle name="normální 3 3 2 2 2 4 2" xfId="7816"/>
    <cellStyle name="normální 3 3 2 2 2 4 2 2" xfId="16184"/>
    <cellStyle name="normální 3 3 2 2 2 4 3" xfId="16183"/>
    <cellStyle name="normální 3 3 2 2 2 5" xfId="7817"/>
    <cellStyle name="normální 3 3 2 2 2 5 2" xfId="16185"/>
    <cellStyle name="normální 3 3 2 2 2 6" xfId="16170"/>
    <cellStyle name="normální 3 3 2 2 3" xfId="7818"/>
    <cellStyle name="normální 3 3 2 2 3 2" xfId="7819"/>
    <cellStyle name="normální 3 3 2 2 3 2 2" xfId="7820"/>
    <cellStyle name="normální 3 3 2 2 3 2 2 2" xfId="7821"/>
    <cellStyle name="normální 3 3 2 2 3 2 2 2 2" xfId="16189"/>
    <cellStyle name="normální 3 3 2 2 3 2 2 3" xfId="16188"/>
    <cellStyle name="normální 3 3 2 2 3 2 3" xfId="7822"/>
    <cellStyle name="normální 3 3 2 2 3 2 3 2" xfId="16190"/>
    <cellStyle name="normální 3 3 2 2 3 2 4" xfId="16187"/>
    <cellStyle name="normální 3 3 2 2 3 3" xfId="7823"/>
    <cellStyle name="normální 3 3 2 2 3 3 2" xfId="7824"/>
    <cellStyle name="normální 3 3 2 2 3 3 2 2" xfId="16192"/>
    <cellStyle name="normální 3 3 2 2 3 3 3" xfId="16191"/>
    <cellStyle name="normální 3 3 2 2 3 4" xfId="7825"/>
    <cellStyle name="normální 3 3 2 2 3 4 2" xfId="16193"/>
    <cellStyle name="normální 3 3 2 2 3 5" xfId="16186"/>
    <cellStyle name="normální 3 3 2 2 4" xfId="7826"/>
    <cellStyle name="normální 3 3 2 2 4 2" xfId="7827"/>
    <cellStyle name="normální 3 3 2 2 4 2 2" xfId="7828"/>
    <cellStyle name="normální 3 3 2 2 4 2 2 2" xfId="16196"/>
    <cellStyle name="normální 3 3 2 2 4 2 3" xfId="16195"/>
    <cellStyle name="normální 3 3 2 2 4 3" xfId="7829"/>
    <cellStyle name="normální 3 3 2 2 4 3 2" xfId="16197"/>
    <cellStyle name="normální 3 3 2 2 4 4" xfId="16194"/>
    <cellStyle name="normální 3 3 2 2 5" xfId="7830"/>
    <cellStyle name="normální 3 3 2 2 5 2" xfId="7831"/>
    <cellStyle name="normální 3 3 2 2 5 2 2" xfId="16199"/>
    <cellStyle name="normální 3 3 2 2 5 3" xfId="16198"/>
    <cellStyle name="normální 3 3 2 2 6" xfId="7832"/>
    <cellStyle name="normální 3 3 2 2 6 2" xfId="16200"/>
    <cellStyle name="normální 3 3 2 2 7" xfId="16169"/>
    <cellStyle name="normální 3 3 2 3" xfId="7833"/>
    <cellStyle name="normální 3 3 2 3 2" xfId="7834"/>
    <cellStyle name="normální 3 3 2 3 2 2" xfId="7835"/>
    <cellStyle name="normální 3 3 2 3 2 2 2" xfId="7836"/>
    <cellStyle name="normální 3 3 2 3 2 2 2 2" xfId="7837"/>
    <cellStyle name="normální 3 3 2 3 2 2 2 2 2" xfId="16205"/>
    <cellStyle name="normální 3 3 2 3 2 2 2 3" xfId="16204"/>
    <cellStyle name="normální 3 3 2 3 2 2 3" xfId="7838"/>
    <cellStyle name="normální 3 3 2 3 2 2 3 2" xfId="16206"/>
    <cellStyle name="normální 3 3 2 3 2 2 4" xfId="16203"/>
    <cellStyle name="normální 3 3 2 3 2 3" xfId="7839"/>
    <cellStyle name="normální 3 3 2 3 2 3 2" xfId="7840"/>
    <cellStyle name="normální 3 3 2 3 2 3 2 2" xfId="16208"/>
    <cellStyle name="normální 3 3 2 3 2 3 3" xfId="16207"/>
    <cellStyle name="normální 3 3 2 3 2 4" xfId="7841"/>
    <cellStyle name="normální 3 3 2 3 2 4 2" xfId="16209"/>
    <cellStyle name="normální 3 3 2 3 2 5" xfId="16202"/>
    <cellStyle name="normální 3 3 2 3 3" xfId="7842"/>
    <cellStyle name="normální 3 3 2 3 3 2" xfId="7843"/>
    <cellStyle name="normální 3 3 2 3 3 2 2" xfId="7844"/>
    <cellStyle name="normální 3 3 2 3 3 2 2 2" xfId="16212"/>
    <cellStyle name="normální 3 3 2 3 3 2 3" xfId="16211"/>
    <cellStyle name="normální 3 3 2 3 3 3" xfId="7845"/>
    <cellStyle name="normální 3 3 2 3 3 3 2" xfId="16213"/>
    <cellStyle name="normální 3 3 2 3 3 4" xfId="16210"/>
    <cellStyle name="normální 3 3 2 3 4" xfId="7846"/>
    <cellStyle name="normální 3 3 2 3 4 2" xfId="7847"/>
    <cellStyle name="normální 3 3 2 3 4 2 2" xfId="16215"/>
    <cellStyle name="normální 3 3 2 3 4 3" xfId="16214"/>
    <cellStyle name="normální 3 3 2 3 5" xfId="7848"/>
    <cellStyle name="normální 3 3 2 3 5 2" xfId="16216"/>
    <cellStyle name="normální 3 3 2 3 6" xfId="16201"/>
    <cellStyle name="normální 3 3 2 4" xfId="7849"/>
    <cellStyle name="normální 3 3 2 4 2" xfId="7850"/>
    <cellStyle name="normální 3 3 2 4 2 2" xfId="7851"/>
    <cellStyle name="normální 3 3 2 4 2 2 2" xfId="7852"/>
    <cellStyle name="normální 3 3 2 4 2 2 2 2" xfId="16220"/>
    <cellStyle name="normální 3 3 2 4 2 2 3" xfId="16219"/>
    <cellStyle name="normální 3 3 2 4 2 3" xfId="7853"/>
    <cellStyle name="normální 3 3 2 4 2 3 2" xfId="16221"/>
    <cellStyle name="normální 3 3 2 4 2 4" xfId="16218"/>
    <cellStyle name="normální 3 3 2 4 3" xfId="7854"/>
    <cellStyle name="normální 3 3 2 4 3 2" xfId="7855"/>
    <cellStyle name="normální 3 3 2 4 3 2 2" xfId="16223"/>
    <cellStyle name="normální 3 3 2 4 3 3" xfId="16222"/>
    <cellStyle name="normální 3 3 2 4 4" xfId="7856"/>
    <cellStyle name="normální 3 3 2 4 4 2" xfId="16224"/>
    <cellStyle name="normální 3 3 2 4 5" xfId="16217"/>
    <cellStyle name="normální 3 3 2 5" xfId="7857"/>
    <cellStyle name="normální 3 3 2 5 2" xfId="7858"/>
    <cellStyle name="normální 3 3 2 5 2 2" xfId="7859"/>
    <cellStyle name="normální 3 3 2 5 2 2 2" xfId="7860"/>
    <cellStyle name="normální 3 3 2 5 2 2 2 2" xfId="16228"/>
    <cellStyle name="normální 3 3 2 5 2 2 3" xfId="16227"/>
    <cellStyle name="normální 3 3 2 5 2 3" xfId="7861"/>
    <cellStyle name="normální 3 3 2 5 2 3 2" xfId="16229"/>
    <cellStyle name="normální 3 3 2 5 2 4" xfId="16226"/>
    <cellStyle name="normální 3 3 2 5 3" xfId="7862"/>
    <cellStyle name="normální 3 3 2 5 3 2" xfId="7863"/>
    <cellStyle name="normální 3 3 2 5 3 2 2" xfId="16231"/>
    <cellStyle name="normální 3 3 2 5 3 3" xfId="16230"/>
    <cellStyle name="normální 3 3 2 5 4" xfId="7864"/>
    <cellStyle name="normální 3 3 2 5 4 2" xfId="16232"/>
    <cellStyle name="normální 3 3 2 5 5" xfId="16225"/>
    <cellStyle name="normální 3 3 2 6" xfId="7865"/>
    <cellStyle name="normální 3 3 2 6 2" xfId="7866"/>
    <cellStyle name="normální 3 3 2 6 2 2" xfId="7867"/>
    <cellStyle name="normální 3 3 2 6 2 2 2" xfId="16235"/>
    <cellStyle name="normální 3 3 2 6 2 3" xfId="16234"/>
    <cellStyle name="normální 3 3 2 6 3" xfId="7868"/>
    <cellStyle name="normální 3 3 2 6 3 2" xfId="16236"/>
    <cellStyle name="normální 3 3 2 6 4" xfId="16233"/>
    <cellStyle name="normální 3 3 2 7" xfId="7869"/>
    <cellStyle name="normální 3 3 2 7 2" xfId="7870"/>
    <cellStyle name="normální 3 3 2 7 2 2" xfId="16238"/>
    <cellStyle name="normální 3 3 2 7 3" xfId="16237"/>
    <cellStyle name="normální 3 3 2 8" xfId="7871"/>
    <cellStyle name="normální 3 3 2 8 2" xfId="16239"/>
    <cellStyle name="normální 3 3 2 9" xfId="16168"/>
    <cellStyle name="normální 3 3 3" xfId="7872"/>
    <cellStyle name="normální 3 3 3 2" xfId="7873"/>
    <cellStyle name="normální 3 3 3 2 2" xfId="7874"/>
    <cellStyle name="normální 3 3 3 2 2 2" xfId="7875"/>
    <cellStyle name="normální 3 3 3 2 2 2 2" xfId="7876"/>
    <cellStyle name="normální 3 3 3 2 2 2 2 2" xfId="7877"/>
    <cellStyle name="normální 3 3 3 2 2 2 2 2 2" xfId="7878"/>
    <cellStyle name="normální 3 3 3 2 2 2 2 2 2 2" xfId="16246"/>
    <cellStyle name="normální 3 3 3 2 2 2 2 2 3" xfId="16245"/>
    <cellStyle name="normální 3 3 3 2 2 2 2 3" xfId="7879"/>
    <cellStyle name="normální 3 3 3 2 2 2 2 3 2" xfId="16247"/>
    <cellStyle name="normální 3 3 3 2 2 2 2 4" xfId="16244"/>
    <cellStyle name="normální 3 3 3 2 2 2 3" xfId="7880"/>
    <cellStyle name="normální 3 3 3 2 2 2 3 2" xfId="7881"/>
    <cellStyle name="normální 3 3 3 2 2 2 3 2 2" xfId="16249"/>
    <cellStyle name="normální 3 3 3 2 2 2 3 3" xfId="16248"/>
    <cellStyle name="normální 3 3 3 2 2 2 4" xfId="7882"/>
    <cellStyle name="normální 3 3 3 2 2 2 4 2" xfId="16250"/>
    <cellStyle name="normální 3 3 3 2 2 2 5" xfId="16243"/>
    <cellStyle name="normální 3 3 3 2 2 3" xfId="7883"/>
    <cellStyle name="normální 3 3 3 2 2 3 2" xfId="7884"/>
    <cellStyle name="normální 3 3 3 2 2 3 2 2" xfId="7885"/>
    <cellStyle name="normální 3 3 3 2 2 3 2 2 2" xfId="16253"/>
    <cellStyle name="normální 3 3 3 2 2 3 2 3" xfId="16252"/>
    <cellStyle name="normální 3 3 3 2 2 3 3" xfId="7886"/>
    <cellStyle name="normální 3 3 3 2 2 3 3 2" xfId="16254"/>
    <cellStyle name="normální 3 3 3 2 2 3 4" xfId="16251"/>
    <cellStyle name="normální 3 3 3 2 2 4" xfId="7887"/>
    <cellStyle name="normální 3 3 3 2 2 4 2" xfId="7888"/>
    <cellStyle name="normální 3 3 3 2 2 4 2 2" xfId="16256"/>
    <cellStyle name="normální 3 3 3 2 2 4 3" xfId="16255"/>
    <cellStyle name="normální 3 3 3 2 2 5" xfId="7889"/>
    <cellStyle name="normální 3 3 3 2 2 5 2" xfId="16257"/>
    <cellStyle name="normální 3 3 3 2 2 6" xfId="16242"/>
    <cellStyle name="normální 3 3 3 2 3" xfId="7890"/>
    <cellStyle name="normální 3 3 3 2 3 2" xfId="7891"/>
    <cellStyle name="normální 3 3 3 2 3 2 2" xfId="7892"/>
    <cellStyle name="normální 3 3 3 2 3 2 2 2" xfId="7893"/>
    <cellStyle name="normální 3 3 3 2 3 2 2 2 2" xfId="16261"/>
    <cellStyle name="normální 3 3 3 2 3 2 2 3" xfId="16260"/>
    <cellStyle name="normální 3 3 3 2 3 2 3" xfId="7894"/>
    <cellStyle name="normální 3 3 3 2 3 2 3 2" xfId="16262"/>
    <cellStyle name="normální 3 3 3 2 3 2 4" xfId="16259"/>
    <cellStyle name="normální 3 3 3 2 3 3" xfId="7895"/>
    <cellStyle name="normální 3 3 3 2 3 3 2" xfId="7896"/>
    <cellStyle name="normální 3 3 3 2 3 3 2 2" xfId="16264"/>
    <cellStyle name="normální 3 3 3 2 3 3 3" xfId="16263"/>
    <cellStyle name="normální 3 3 3 2 3 4" xfId="7897"/>
    <cellStyle name="normální 3 3 3 2 3 4 2" xfId="16265"/>
    <cellStyle name="normální 3 3 3 2 3 5" xfId="16258"/>
    <cellStyle name="normální 3 3 3 2 4" xfId="7898"/>
    <cellStyle name="normální 3 3 3 2 4 2" xfId="7899"/>
    <cellStyle name="normální 3 3 3 2 4 2 2" xfId="7900"/>
    <cellStyle name="normální 3 3 3 2 4 2 2 2" xfId="16268"/>
    <cellStyle name="normální 3 3 3 2 4 2 3" xfId="16267"/>
    <cellStyle name="normální 3 3 3 2 4 3" xfId="7901"/>
    <cellStyle name="normální 3 3 3 2 4 3 2" xfId="16269"/>
    <cellStyle name="normální 3 3 3 2 4 4" xfId="16266"/>
    <cellStyle name="normální 3 3 3 2 5" xfId="7902"/>
    <cellStyle name="normální 3 3 3 2 5 2" xfId="7903"/>
    <cellStyle name="normální 3 3 3 2 5 2 2" xfId="16271"/>
    <cellStyle name="normální 3 3 3 2 5 3" xfId="16270"/>
    <cellStyle name="normální 3 3 3 2 6" xfId="7904"/>
    <cellStyle name="normální 3 3 3 2 6 2" xfId="16272"/>
    <cellStyle name="normální 3 3 3 2 7" xfId="16241"/>
    <cellStyle name="normální 3 3 3 3" xfId="7905"/>
    <cellStyle name="normální 3 3 3 3 2" xfId="7906"/>
    <cellStyle name="normální 3 3 3 3 2 2" xfId="7907"/>
    <cellStyle name="normální 3 3 3 3 2 2 2" xfId="7908"/>
    <cellStyle name="normální 3 3 3 3 2 2 2 2" xfId="7909"/>
    <cellStyle name="normální 3 3 3 3 2 2 2 2 2" xfId="16277"/>
    <cellStyle name="normální 3 3 3 3 2 2 2 3" xfId="16276"/>
    <cellStyle name="normální 3 3 3 3 2 2 3" xfId="7910"/>
    <cellStyle name="normální 3 3 3 3 2 2 3 2" xfId="16278"/>
    <cellStyle name="normální 3 3 3 3 2 2 4" xfId="16275"/>
    <cellStyle name="normální 3 3 3 3 2 3" xfId="7911"/>
    <cellStyle name="normální 3 3 3 3 2 3 2" xfId="7912"/>
    <cellStyle name="normální 3 3 3 3 2 3 2 2" xfId="16280"/>
    <cellStyle name="normální 3 3 3 3 2 3 3" xfId="16279"/>
    <cellStyle name="normální 3 3 3 3 2 4" xfId="7913"/>
    <cellStyle name="normální 3 3 3 3 2 4 2" xfId="16281"/>
    <cellStyle name="normální 3 3 3 3 2 5" xfId="16274"/>
    <cellStyle name="normální 3 3 3 3 3" xfId="7914"/>
    <cellStyle name="normální 3 3 3 3 3 2" xfId="7915"/>
    <cellStyle name="normální 3 3 3 3 3 2 2" xfId="7916"/>
    <cellStyle name="normální 3 3 3 3 3 2 2 2" xfId="16284"/>
    <cellStyle name="normální 3 3 3 3 3 2 3" xfId="16283"/>
    <cellStyle name="normální 3 3 3 3 3 3" xfId="7917"/>
    <cellStyle name="normální 3 3 3 3 3 3 2" xfId="16285"/>
    <cellStyle name="normální 3 3 3 3 3 4" xfId="16282"/>
    <cellStyle name="normální 3 3 3 3 4" xfId="7918"/>
    <cellStyle name="normální 3 3 3 3 4 2" xfId="7919"/>
    <cellStyle name="normální 3 3 3 3 4 2 2" xfId="16287"/>
    <cellStyle name="normální 3 3 3 3 4 3" xfId="16286"/>
    <cellStyle name="normální 3 3 3 3 5" xfId="7920"/>
    <cellStyle name="normální 3 3 3 3 5 2" xfId="16288"/>
    <cellStyle name="normální 3 3 3 3 6" xfId="16273"/>
    <cellStyle name="normální 3 3 3 4" xfId="7921"/>
    <cellStyle name="normální 3 3 3 4 2" xfId="7922"/>
    <cellStyle name="normální 3 3 3 4 2 2" xfId="7923"/>
    <cellStyle name="normální 3 3 3 4 2 2 2" xfId="7924"/>
    <cellStyle name="normální 3 3 3 4 2 2 2 2" xfId="16292"/>
    <cellStyle name="normální 3 3 3 4 2 2 3" xfId="16291"/>
    <cellStyle name="normální 3 3 3 4 2 3" xfId="7925"/>
    <cellStyle name="normální 3 3 3 4 2 3 2" xfId="16293"/>
    <cellStyle name="normální 3 3 3 4 2 4" xfId="16290"/>
    <cellStyle name="normální 3 3 3 4 3" xfId="7926"/>
    <cellStyle name="normální 3 3 3 4 3 2" xfId="7927"/>
    <cellStyle name="normální 3 3 3 4 3 2 2" xfId="16295"/>
    <cellStyle name="normální 3 3 3 4 3 3" xfId="16294"/>
    <cellStyle name="normální 3 3 3 4 4" xfId="7928"/>
    <cellStyle name="normální 3 3 3 4 4 2" xfId="16296"/>
    <cellStyle name="normální 3 3 3 4 5" xfId="16289"/>
    <cellStyle name="normální 3 3 3 5" xfId="7929"/>
    <cellStyle name="normální 3 3 3 5 2" xfId="7930"/>
    <cellStyle name="normální 3 3 3 5 2 2" xfId="7931"/>
    <cellStyle name="normální 3 3 3 5 2 2 2" xfId="7932"/>
    <cellStyle name="normální 3 3 3 5 2 2 2 2" xfId="16300"/>
    <cellStyle name="normální 3 3 3 5 2 2 3" xfId="16299"/>
    <cellStyle name="normální 3 3 3 5 2 3" xfId="7933"/>
    <cellStyle name="normální 3 3 3 5 2 3 2" xfId="16301"/>
    <cellStyle name="normální 3 3 3 5 2 4" xfId="16298"/>
    <cellStyle name="normální 3 3 3 5 3" xfId="7934"/>
    <cellStyle name="normální 3 3 3 5 3 2" xfId="7935"/>
    <cellStyle name="normální 3 3 3 5 3 2 2" xfId="16303"/>
    <cellStyle name="normální 3 3 3 5 3 3" xfId="16302"/>
    <cellStyle name="normální 3 3 3 5 4" xfId="7936"/>
    <cellStyle name="normální 3 3 3 5 4 2" xfId="16304"/>
    <cellStyle name="normální 3 3 3 5 5" xfId="16297"/>
    <cellStyle name="normální 3 3 3 6" xfId="7937"/>
    <cellStyle name="normální 3 3 3 6 2" xfId="7938"/>
    <cellStyle name="normální 3 3 3 6 2 2" xfId="7939"/>
    <cellStyle name="normální 3 3 3 6 2 2 2" xfId="16307"/>
    <cellStyle name="normální 3 3 3 6 2 3" xfId="16306"/>
    <cellStyle name="normální 3 3 3 6 3" xfId="7940"/>
    <cellStyle name="normální 3 3 3 6 3 2" xfId="16308"/>
    <cellStyle name="normální 3 3 3 6 4" xfId="16305"/>
    <cellStyle name="normální 3 3 3 7" xfId="7941"/>
    <cellStyle name="normální 3 3 3 7 2" xfId="7942"/>
    <cellStyle name="normální 3 3 3 7 2 2" xfId="16310"/>
    <cellStyle name="normální 3 3 3 7 3" xfId="16309"/>
    <cellStyle name="normální 3 3 3 8" xfId="7943"/>
    <cellStyle name="normální 3 3 3 8 2" xfId="16311"/>
    <cellStyle name="normální 3 3 3 9" xfId="16240"/>
    <cellStyle name="Normální 3 4" xfId="7944"/>
    <cellStyle name="normální 3 4 2" xfId="7945"/>
    <cellStyle name="normální 3 4 2 2" xfId="7946"/>
    <cellStyle name="normální 3 4 2 2 2" xfId="7947"/>
    <cellStyle name="normální 3 4 2 2 2 2" xfId="7948"/>
    <cellStyle name="normální 3 4 2 2 2 2 2" xfId="7949"/>
    <cellStyle name="normální 3 4 2 2 2 2 2 2" xfId="7950"/>
    <cellStyle name="normální 3 4 2 2 2 2 2 2 2" xfId="7951"/>
    <cellStyle name="normální 3 4 2 2 2 2 2 2 2 2" xfId="16318"/>
    <cellStyle name="normální 3 4 2 2 2 2 2 2 3" xfId="16317"/>
    <cellStyle name="normální 3 4 2 2 2 2 2 3" xfId="7952"/>
    <cellStyle name="normální 3 4 2 2 2 2 2 3 2" xfId="16319"/>
    <cellStyle name="normální 3 4 2 2 2 2 2 4" xfId="16316"/>
    <cellStyle name="normální 3 4 2 2 2 2 3" xfId="7953"/>
    <cellStyle name="normální 3 4 2 2 2 2 3 2" xfId="7954"/>
    <cellStyle name="normální 3 4 2 2 2 2 3 2 2" xfId="16321"/>
    <cellStyle name="normální 3 4 2 2 2 2 3 3" xfId="16320"/>
    <cellStyle name="normální 3 4 2 2 2 2 4" xfId="7955"/>
    <cellStyle name="normální 3 4 2 2 2 2 4 2" xfId="16322"/>
    <cellStyle name="normální 3 4 2 2 2 2 5" xfId="16315"/>
    <cellStyle name="normální 3 4 2 2 2 3" xfId="7956"/>
    <cellStyle name="normální 3 4 2 2 2 3 2" xfId="7957"/>
    <cellStyle name="normální 3 4 2 2 2 3 2 2" xfId="7958"/>
    <cellStyle name="normální 3 4 2 2 2 3 2 2 2" xfId="16325"/>
    <cellStyle name="normální 3 4 2 2 2 3 2 3" xfId="16324"/>
    <cellStyle name="normální 3 4 2 2 2 3 3" xfId="7959"/>
    <cellStyle name="normální 3 4 2 2 2 3 3 2" xfId="16326"/>
    <cellStyle name="normální 3 4 2 2 2 3 4" xfId="16323"/>
    <cellStyle name="normální 3 4 2 2 2 4" xfId="7960"/>
    <cellStyle name="normální 3 4 2 2 2 4 2" xfId="7961"/>
    <cellStyle name="normální 3 4 2 2 2 4 2 2" xfId="16328"/>
    <cellStyle name="normální 3 4 2 2 2 4 3" xfId="16327"/>
    <cellStyle name="normální 3 4 2 2 2 5" xfId="7962"/>
    <cellStyle name="normální 3 4 2 2 2 5 2" xfId="16329"/>
    <cellStyle name="normální 3 4 2 2 2 6" xfId="16314"/>
    <cellStyle name="normální 3 4 2 2 3" xfId="7963"/>
    <cellStyle name="normální 3 4 2 2 3 2" xfId="7964"/>
    <cellStyle name="normální 3 4 2 2 3 2 2" xfId="7965"/>
    <cellStyle name="normální 3 4 2 2 3 2 2 2" xfId="7966"/>
    <cellStyle name="normální 3 4 2 2 3 2 2 2 2" xfId="16333"/>
    <cellStyle name="normální 3 4 2 2 3 2 2 3" xfId="16332"/>
    <cellStyle name="normální 3 4 2 2 3 2 3" xfId="7967"/>
    <cellStyle name="normální 3 4 2 2 3 2 3 2" xfId="16334"/>
    <cellStyle name="normální 3 4 2 2 3 2 4" xfId="16331"/>
    <cellStyle name="normální 3 4 2 2 3 3" xfId="7968"/>
    <cellStyle name="normální 3 4 2 2 3 3 2" xfId="7969"/>
    <cellStyle name="normální 3 4 2 2 3 3 2 2" xfId="16336"/>
    <cellStyle name="normální 3 4 2 2 3 3 3" xfId="16335"/>
    <cellStyle name="normální 3 4 2 2 3 4" xfId="7970"/>
    <cellStyle name="normální 3 4 2 2 3 4 2" xfId="16337"/>
    <cellStyle name="normální 3 4 2 2 3 5" xfId="16330"/>
    <cellStyle name="normální 3 4 2 2 4" xfId="7971"/>
    <cellStyle name="normální 3 4 2 2 4 2" xfId="7972"/>
    <cellStyle name="normální 3 4 2 2 4 2 2" xfId="7973"/>
    <cellStyle name="normální 3 4 2 2 4 2 2 2" xfId="16340"/>
    <cellStyle name="normální 3 4 2 2 4 2 3" xfId="16339"/>
    <cellStyle name="normální 3 4 2 2 4 3" xfId="7974"/>
    <cellStyle name="normální 3 4 2 2 4 3 2" xfId="16341"/>
    <cellStyle name="normální 3 4 2 2 4 4" xfId="16338"/>
    <cellStyle name="normální 3 4 2 2 5" xfId="7975"/>
    <cellStyle name="normální 3 4 2 2 5 2" xfId="7976"/>
    <cellStyle name="normální 3 4 2 2 5 2 2" xfId="16343"/>
    <cellStyle name="normální 3 4 2 2 5 3" xfId="16342"/>
    <cellStyle name="normální 3 4 2 2 6" xfId="7977"/>
    <cellStyle name="normální 3 4 2 2 6 2" xfId="16344"/>
    <cellStyle name="normální 3 4 2 2 7" xfId="16313"/>
    <cellStyle name="normální 3 4 2 3" xfId="7978"/>
    <cellStyle name="normální 3 4 2 3 2" xfId="7979"/>
    <cellStyle name="normální 3 4 2 3 2 2" xfId="7980"/>
    <cellStyle name="normální 3 4 2 3 2 2 2" xfId="7981"/>
    <cellStyle name="normální 3 4 2 3 2 2 2 2" xfId="7982"/>
    <cellStyle name="normální 3 4 2 3 2 2 2 2 2" xfId="16349"/>
    <cellStyle name="normální 3 4 2 3 2 2 2 3" xfId="16348"/>
    <cellStyle name="normální 3 4 2 3 2 2 3" xfId="7983"/>
    <cellStyle name="normální 3 4 2 3 2 2 3 2" xfId="16350"/>
    <cellStyle name="normální 3 4 2 3 2 2 4" xfId="16347"/>
    <cellStyle name="normální 3 4 2 3 2 3" xfId="7984"/>
    <cellStyle name="normální 3 4 2 3 2 3 2" xfId="7985"/>
    <cellStyle name="normální 3 4 2 3 2 3 2 2" xfId="16352"/>
    <cellStyle name="normální 3 4 2 3 2 3 3" xfId="16351"/>
    <cellStyle name="normální 3 4 2 3 2 4" xfId="7986"/>
    <cellStyle name="normální 3 4 2 3 2 4 2" xfId="16353"/>
    <cellStyle name="normální 3 4 2 3 2 5" xfId="16346"/>
    <cellStyle name="normální 3 4 2 3 3" xfId="7987"/>
    <cellStyle name="normální 3 4 2 3 3 2" xfId="7988"/>
    <cellStyle name="normální 3 4 2 3 3 2 2" xfId="7989"/>
    <cellStyle name="normální 3 4 2 3 3 2 2 2" xfId="16356"/>
    <cellStyle name="normální 3 4 2 3 3 2 3" xfId="16355"/>
    <cellStyle name="normální 3 4 2 3 3 3" xfId="7990"/>
    <cellStyle name="normální 3 4 2 3 3 3 2" xfId="16357"/>
    <cellStyle name="normální 3 4 2 3 3 4" xfId="16354"/>
    <cellStyle name="normální 3 4 2 3 4" xfId="7991"/>
    <cellStyle name="normální 3 4 2 3 4 2" xfId="7992"/>
    <cellStyle name="normální 3 4 2 3 4 2 2" xfId="16359"/>
    <cellStyle name="normální 3 4 2 3 4 3" xfId="16358"/>
    <cellStyle name="normální 3 4 2 3 5" xfId="7993"/>
    <cellStyle name="normální 3 4 2 3 5 2" xfId="16360"/>
    <cellStyle name="normální 3 4 2 3 6" xfId="16345"/>
    <cellStyle name="normální 3 4 2 4" xfId="7994"/>
    <cellStyle name="normální 3 4 2 4 2" xfId="7995"/>
    <cellStyle name="normální 3 4 2 4 2 2" xfId="7996"/>
    <cellStyle name="normální 3 4 2 4 2 2 2" xfId="7997"/>
    <cellStyle name="normální 3 4 2 4 2 2 2 2" xfId="16364"/>
    <cellStyle name="normální 3 4 2 4 2 2 3" xfId="16363"/>
    <cellStyle name="normální 3 4 2 4 2 3" xfId="7998"/>
    <cellStyle name="normální 3 4 2 4 2 3 2" xfId="16365"/>
    <cellStyle name="normální 3 4 2 4 2 4" xfId="16362"/>
    <cellStyle name="normální 3 4 2 4 3" xfId="7999"/>
    <cellStyle name="normální 3 4 2 4 3 2" xfId="8000"/>
    <cellStyle name="normální 3 4 2 4 3 2 2" xfId="16367"/>
    <cellStyle name="normální 3 4 2 4 3 3" xfId="16366"/>
    <cellStyle name="normální 3 4 2 4 4" xfId="8001"/>
    <cellStyle name="normální 3 4 2 4 4 2" xfId="16368"/>
    <cellStyle name="normální 3 4 2 4 5" xfId="16361"/>
    <cellStyle name="normální 3 4 2 5" xfId="8002"/>
    <cellStyle name="normální 3 4 2 5 2" xfId="8003"/>
    <cellStyle name="normální 3 4 2 5 2 2" xfId="8004"/>
    <cellStyle name="normální 3 4 2 5 2 2 2" xfId="8005"/>
    <cellStyle name="normální 3 4 2 5 2 2 2 2" xfId="16372"/>
    <cellStyle name="normální 3 4 2 5 2 2 3" xfId="16371"/>
    <cellStyle name="normální 3 4 2 5 2 3" xfId="8006"/>
    <cellStyle name="normální 3 4 2 5 2 3 2" xfId="16373"/>
    <cellStyle name="normální 3 4 2 5 2 4" xfId="16370"/>
    <cellStyle name="normální 3 4 2 5 3" xfId="8007"/>
    <cellStyle name="normální 3 4 2 5 3 2" xfId="8008"/>
    <cellStyle name="normální 3 4 2 5 3 2 2" xfId="16375"/>
    <cellStyle name="normální 3 4 2 5 3 3" xfId="16374"/>
    <cellStyle name="normální 3 4 2 5 4" xfId="8009"/>
    <cellStyle name="normální 3 4 2 5 4 2" xfId="16376"/>
    <cellStyle name="normální 3 4 2 5 5" xfId="16369"/>
    <cellStyle name="normální 3 4 2 6" xfId="8010"/>
    <cellStyle name="normální 3 4 2 6 2" xfId="8011"/>
    <cellStyle name="normální 3 4 2 6 2 2" xfId="8012"/>
    <cellStyle name="normální 3 4 2 6 2 2 2" xfId="16379"/>
    <cellStyle name="normální 3 4 2 6 2 3" xfId="16378"/>
    <cellStyle name="normální 3 4 2 6 3" xfId="8013"/>
    <cellStyle name="normální 3 4 2 6 3 2" xfId="16380"/>
    <cellStyle name="normální 3 4 2 6 4" xfId="16377"/>
    <cellStyle name="normální 3 4 2 7" xfId="8014"/>
    <cellStyle name="normální 3 4 2 7 2" xfId="8015"/>
    <cellStyle name="normální 3 4 2 7 2 2" xfId="16382"/>
    <cellStyle name="normální 3 4 2 7 3" xfId="16381"/>
    <cellStyle name="normální 3 4 2 8" xfId="8016"/>
    <cellStyle name="normální 3 4 2 8 2" xfId="16383"/>
    <cellStyle name="normální 3 4 2 9" xfId="16312"/>
    <cellStyle name="normální 3 4 3" xfId="8017"/>
    <cellStyle name="Normální 3 5" xfId="8018"/>
    <cellStyle name="Normální 3 6" xfId="8019"/>
    <cellStyle name="Normální 3 7" xfId="8020"/>
    <cellStyle name="Normální 3 8" xfId="8021"/>
    <cellStyle name="Normální 3 9" xfId="8022"/>
    <cellStyle name="Normální 30" xfId="8023"/>
    <cellStyle name="Normální 31" xfId="8024"/>
    <cellStyle name="Normální 32" xfId="8025"/>
    <cellStyle name="Normální 33" xfId="8026"/>
    <cellStyle name="Normální 34" xfId="8027"/>
    <cellStyle name="Normální 35" xfId="8028"/>
    <cellStyle name="Normální 36" xfId="8029"/>
    <cellStyle name="Normální 37" xfId="8030"/>
    <cellStyle name="Normální 38" xfId="8031"/>
    <cellStyle name="Normální 39" xfId="8032"/>
    <cellStyle name="Normální 4" xfId="6"/>
    <cellStyle name="Normální 4 10" xfId="8033"/>
    <cellStyle name="Normální 4 10 2" xfId="8034"/>
    <cellStyle name="Normální 4 10 2 2" xfId="8035"/>
    <cellStyle name="Normální 4 10 2 2 2" xfId="16386"/>
    <cellStyle name="Normální 4 10 2 3" xfId="16385"/>
    <cellStyle name="Normální 4 10 3" xfId="8036"/>
    <cellStyle name="Normální 4 10 3 2" xfId="16387"/>
    <cellStyle name="Normální 4 10 4" xfId="16384"/>
    <cellStyle name="Normální 4 11" xfId="8037"/>
    <cellStyle name="Normální 4 11 2" xfId="8038"/>
    <cellStyle name="Normální 4 11 2 2" xfId="16389"/>
    <cellStyle name="Normální 4 11 3" xfId="16388"/>
    <cellStyle name="Normální 4 12" xfId="8039"/>
    <cellStyle name="Normální 4 12 2" xfId="16390"/>
    <cellStyle name="Normální 4 13" xfId="8040"/>
    <cellStyle name="Normální 4 13 2" xfId="16391"/>
    <cellStyle name="Normální 4 14" xfId="11880"/>
    <cellStyle name="normální 4 15" xfId="11859"/>
    <cellStyle name="Normální 4 2" xfId="8041"/>
    <cellStyle name="Normální 4 2 10" xfId="8042"/>
    <cellStyle name="Normální 4 2 10 2" xfId="8043"/>
    <cellStyle name="Normální 4 2 10 2 2" xfId="16394"/>
    <cellStyle name="Normální 4 2 10 3" xfId="16393"/>
    <cellStyle name="Normální 4 2 11" xfId="8044"/>
    <cellStyle name="Normální 4 2 11 2" xfId="16395"/>
    <cellStyle name="Normální 4 2 12" xfId="16392"/>
    <cellStyle name="Normální 4 2 2" xfId="8045"/>
    <cellStyle name="Normální 4 2 2 2" xfId="8046"/>
    <cellStyle name="Normální 4 2 2 2 2" xfId="8047"/>
    <cellStyle name="Normální 4 2 2 2 2 2" xfId="8048"/>
    <cellStyle name="Normální 4 2 2 2 2 2 2" xfId="8049"/>
    <cellStyle name="Normální 4 2 2 2 2 2 2 2" xfId="8050"/>
    <cellStyle name="Normální 4 2 2 2 2 2 2 2 2" xfId="8051"/>
    <cellStyle name="Normální 4 2 2 2 2 2 2 2 2 2" xfId="16402"/>
    <cellStyle name="Normální 4 2 2 2 2 2 2 2 3" xfId="16401"/>
    <cellStyle name="Normální 4 2 2 2 2 2 2 3" xfId="8052"/>
    <cellStyle name="Normální 4 2 2 2 2 2 2 3 2" xfId="16403"/>
    <cellStyle name="Normální 4 2 2 2 2 2 2 4" xfId="16400"/>
    <cellStyle name="Normální 4 2 2 2 2 2 3" xfId="8053"/>
    <cellStyle name="Normální 4 2 2 2 2 2 3 2" xfId="8054"/>
    <cellStyle name="Normální 4 2 2 2 2 2 3 2 2" xfId="16405"/>
    <cellStyle name="Normální 4 2 2 2 2 2 3 3" xfId="16404"/>
    <cellStyle name="Normální 4 2 2 2 2 2 4" xfId="8055"/>
    <cellStyle name="Normální 4 2 2 2 2 2 4 2" xfId="16406"/>
    <cellStyle name="Normální 4 2 2 2 2 2 5" xfId="16399"/>
    <cellStyle name="Normální 4 2 2 2 2 3" xfId="8056"/>
    <cellStyle name="Normální 4 2 2 2 2 3 2" xfId="8057"/>
    <cellStyle name="Normální 4 2 2 2 2 3 2 2" xfId="8058"/>
    <cellStyle name="Normální 4 2 2 2 2 3 2 2 2" xfId="16409"/>
    <cellStyle name="Normální 4 2 2 2 2 3 2 3" xfId="16408"/>
    <cellStyle name="Normální 4 2 2 2 2 3 3" xfId="8059"/>
    <cellStyle name="Normální 4 2 2 2 2 3 3 2" xfId="16410"/>
    <cellStyle name="Normální 4 2 2 2 2 3 4" xfId="16407"/>
    <cellStyle name="Normální 4 2 2 2 2 4" xfId="8060"/>
    <cellStyle name="Normální 4 2 2 2 2 4 2" xfId="8061"/>
    <cellStyle name="Normální 4 2 2 2 2 4 2 2" xfId="16412"/>
    <cellStyle name="Normální 4 2 2 2 2 4 3" xfId="16411"/>
    <cellStyle name="Normální 4 2 2 2 2 5" xfId="8062"/>
    <cellStyle name="Normální 4 2 2 2 2 5 2" xfId="16413"/>
    <cellStyle name="Normální 4 2 2 2 2 6" xfId="16398"/>
    <cellStyle name="Normální 4 2 2 2 3" xfId="8063"/>
    <cellStyle name="Normální 4 2 2 2 3 2" xfId="8064"/>
    <cellStyle name="Normální 4 2 2 2 3 2 2" xfId="8065"/>
    <cellStyle name="Normální 4 2 2 2 3 2 2 2" xfId="8066"/>
    <cellStyle name="Normální 4 2 2 2 3 2 2 2 2" xfId="16417"/>
    <cellStyle name="Normální 4 2 2 2 3 2 2 3" xfId="16416"/>
    <cellStyle name="Normální 4 2 2 2 3 2 3" xfId="8067"/>
    <cellStyle name="Normální 4 2 2 2 3 2 3 2" xfId="16418"/>
    <cellStyle name="Normální 4 2 2 2 3 2 4" xfId="16415"/>
    <cellStyle name="Normální 4 2 2 2 3 3" xfId="8068"/>
    <cellStyle name="Normální 4 2 2 2 3 3 2" xfId="8069"/>
    <cellStyle name="Normální 4 2 2 2 3 3 2 2" xfId="16420"/>
    <cellStyle name="Normální 4 2 2 2 3 3 3" xfId="16419"/>
    <cellStyle name="Normální 4 2 2 2 3 4" xfId="8070"/>
    <cellStyle name="Normální 4 2 2 2 3 4 2" xfId="16421"/>
    <cellStyle name="Normální 4 2 2 2 3 5" xfId="16414"/>
    <cellStyle name="Normální 4 2 2 2 4" xfId="8071"/>
    <cellStyle name="Normální 4 2 2 2 4 2" xfId="8072"/>
    <cellStyle name="Normální 4 2 2 2 4 2 2" xfId="8073"/>
    <cellStyle name="Normální 4 2 2 2 4 2 2 2" xfId="16424"/>
    <cellStyle name="Normální 4 2 2 2 4 2 3" xfId="16423"/>
    <cellStyle name="Normální 4 2 2 2 4 3" xfId="8074"/>
    <cellStyle name="Normální 4 2 2 2 4 3 2" xfId="16425"/>
    <cellStyle name="Normální 4 2 2 2 4 4" xfId="16422"/>
    <cellStyle name="Normální 4 2 2 2 5" xfId="8075"/>
    <cellStyle name="Normální 4 2 2 2 5 2" xfId="8076"/>
    <cellStyle name="Normální 4 2 2 2 5 2 2" xfId="16427"/>
    <cellStyle name="Normální 4 2 2 2 5 3" xfId="16426"/>
    <cellStyle name="Normální 4 2 2 2 6" xfId="8077"/>
    <cellStyle name="Normální 4 2 2 2 6 2" xfId="16428"/>
    <cellStyle name="Normální 4 2 2 2 7" xfId="16397"/>
    <cellStyle name="Normální 4 2 2 3" xfId="8078"/>
    <cellStyle name="Normální 4 2 2 3 2" xfId="8079"/>
    <cellStyle name="Normální 4 2 2 3 2 2" xfId="8080"/>
    <cellStyle name="Normální 4 2 2 3 2 2 2" xfId="8081"/>
    <cellStyle name="Normální 4 2 2 3 2 2 2 2" xfId="8082"/>
    <cellStyle name="Normální 4 2 2 3 2 2 2 2 2" xfId="16433"/>
    <cellStyle name="Normální 4 2 2 3 2 2 2 3" xfId="16432"/>
    <cellStyle name="Normální 4 2 2 3 2 2 3" xfId="8083"/>
    <cellStyle name="Normální 4 2 2 3 2 2 3 2" xfId="16434"/>
    <cellStyle name="Normální 4 2 2 3 2 2 4" xfId="16431"/>
    <cellStyle name="Normální 4 2 2 3 2 3" xfId="8084"/>
    <cellStyle name="Normální 4 2 2 3 2 3 2" xfId="8085"/>
    <cellStyle name="Normální 4 2 2 3 2 3 2 2" xfId="16436"/>
    <cellStyle name="Normální 4 2 2 3 2 3 3" xfId="16435"/>
    <cellStyle name="Normální 4 2 2 3 2 4" xfId="8086"/>
    <cellStyle name="Normální 4 2 2 3 2 4 2" xfId="16437"/>
    <cellStyle name="Normální 4 2 2 3 2 5" xfId="16430"/>
    <cellStyle name="Normální 4 2 2 3 3" xfId="8087"/>
    <cellStyle name="Normální 4 2 2 3 3 2" xfId="8088"/>
    <cellStyle name="Normální 4 2 2 3 3 2 2" xfId="8089"/>
    <cellStyle name="Normální 4 2 2 3 3 2 2 2" xfId="16440"/>
    <cellStyle name="Normální 4 2 2 3 3 2 3" xfId="16439"/>
    <cellStyle name="Normální 4 2 2 3 3 3" xfId="8090"/>
    <cellStyle name="Normální 4 2 2 3 3 3 2" xfId="16441"/>
    <cellStyle name="Normální 4 2 2 3 3 4" xfId="16438"/>
    <cellStyle name="Normální 4 2 2 3 4" xfId="8091"/>
    <cellStyle name="Normální 4 2 2 3 4 2" xfId="8092"/>
    <cellStyle name="Normální 4 2 2 3 4 2 2" xfId="16443"/>
    <cellStyle name="Normální 4 2 2 3 4 3" xfId="16442"/>
    <cellStyle name="Normální 4 2 2 3 5" xfId="8093"/>
    <cellStyle name="Normální 4 2 2 3 5 2" xfId="16444"/>
    <cellStyle name="Normální 4 2 2 3 6" xfId="16429"/>
    <cellStyle name="Normální 4 2 2 4" xfId="8094"/>
    <cellStyle name="Normální 4 2 2 4 2" xfId="8095"/>
    <cellStyle name="Normální 4 2 2 4 2 2" xfId="8096"/>
    <cellStyle name="Normální 4 2 2 4 2 2 2" xfId="8097"/>
    <cellStyle name="Normální 4 2 2 4 2 2 2 2" xfId="16448"/>
    <cellStyle name="Normální 4 2 2 4 2 2 3" xfId="16447"/>
    <cellStyle name="Normální 4 2 2 4 2 3" xfId="8098"/>
    <cellStyle name="Normální 4 2 2 4 2 3 2" xfId="16449"/>
    <cellStyle name="Normální 4 2 2 4 2 4" xfId="16446"/>
    <cellStyle name="Normální 4 2 2 4 3" xfId="8099"/>
    <cellStyle name="Normální 4 2 2 4 3 2" xfId="8100"/>
    <cellStyle name="Normální 4 2 2 4 3 2 2" xfId="16451"/>
    <cellStyle name="Normální 4 2 2 4 3 3" xfId="16450"/>
    <cellStyle name="Normální 4 2 2 4 4" xfId="8101"/>
    <cellStyle name="Normální 4 2 2 4 4 2" xfId="16452"/>
    <cellStyle name="Normální 4 2 2 4 5" xfId="16445"/>
    <cellStyle name="Normální 4 2 2 5" xfId="8102"/>
    <cellStyle name="Normální 4 2 2 5 2" xfId="8103"/>
    <cellStyle name="Normální 4 2 2 5 2 2" xfId="8104"/>
    <cellStyle name="Normální 4 2 2 5 2 2 2" xfId="8105"/>
    <cellStyle name="Normální 4 2 2 5 2 2 2 2" xfId="16456"/>
    <cellStyle name="Normální 4 2 2 5 2 2 3" xfId="16455"/>
    <cellStyle name="Normální 4 2 2 5 2 3" xfId="8106"/>
    <cellStyle name="Normální 4 2 2 5 2 3 2" xfId="16457"/>
    <cellStyle name="Normální 4 2 2 5 2 4" xfId="16454"/>
    <cellStyle name="Normální 4 2 2 5 3" xfId="8107"/>
    <cellStyle name="Normální 4 2 2 5 3 2" xfId="8108"/>
    <cellStyle name="Normální 4 2 2 5 3 2 2" xfId="16459"/>
    <cellStyle name="Normální 4 2 2 5 3 3" xfId="16458"/>
    <cellStyle name="Normální 4 2 2 5 4" xfId="8109"/>
    <cellStyle name="Normální 4 2 2 5 4 2" xfId="16460"/>
    <cellStyle name="Normální 4 2 2 5 5" xfId="16453"/>
    <cellStyle name="Normální 4 2 2 6" xfId="8110"/>
    <cellStyle name="Normální 4 2 2 6 2" xfId="8111"/>
    <cellStyle name="Normální 4 2 2 6 2 2" xfId="8112"/>
    <cellStyle name="Normální 4 2 2 6 2 2 2" xfId="16463"/>
    <cellStyle name="Normální 4 2 2 6 2 3" xfId="16462"/>
    <cellStyle name="Normální 4 2 2 6 3" xfId="8113"/>
    <cellStyle name="Normální 4 2 2 6 3 2" xfId="16464"/>
    <cellStyle name="Normální 4 2 2 6 4" xfId="16461"/>
    <cellStyle name="Normální 4 2 2 7" xfId="8114"/>
    <cellStyle name="Normální 4 2 2 7 2" xfId="8115"/>
    <cellStyle name="Normální 4 2 2 7 2 2" xfId="16466"/>
    <cellStyle name="Normální 4 2 2 7 3" xfId="16465"/>
    <cellStyle name="Normální 4 2 2 8" xfId="8116"/>
    <cellStyle name="Normální 4 2 2 8 2" xfId="16467"/>
    <cellStyle name="Normální 4 2 2 9" xfId="16396"/>
    <cellStyle name="Normální 4 2 3" xfId="8117"/>
    <cellStyle name="Normální 4 2 3 2" xfId="8118"/>
    <cellStyle name="Normální 4 2 3 2 2" xfId="8119"/>
    <cellStyle name="Normální 4 2 3 2 2 2" xfId="8120"/>
    <cellStyle name="Normální 4 2 3 2 2 2 2" xfId="8121"/>
    <cellStyle name="Normální 4 2 3 2 2 2 2 2" xfId="8122"/>
    <cellStyle name="Normální 4 2 3 2 2 2 2 2 2" xfId="8123"/>
    <cellStyle name="Normální 4 2 3 2 2 2 2 2 2 2" xfId="16474"/>
    <cellStyle name="Normální 4 2 3 2 2 2 2 2 3" xfId="16473"/>
    <cellStyle name="Normální 4 2 3 2 2 2 2 3" xfId="8124"/>
    <cellStyle name="Normální 4 2 3 2 2 2 2 3 2" xfId="16475"/>
    <cellStyle name="Normální 4 2 3 2 2 2 2 4" xfId="16472"/>
    <cellStyle name="Normální 4 2 3 2 2 2 3" xfId="8125"/>
    <cellStyle name="Normální 4 2 3 2 2 2 3 2" xfId="8126"/>
    <cellStyle name="Normální 4 2 3 2 2 2 3 2 2" xfId="16477"/>
    <cellStyle name="Normální 4 2 3 2 2 2 3 3" xfId="16476"/>
    <cellStyle name="Normální 4 2 3 2 2 2 4" xfId="8127"/>
    <cellStyle name="Normální 4 2 3 2 2 2 4 2" xfId="16478"/>
    <cellStyle name="Normální 4 2 3 2 2 2 5" xfId="16471"/>
    <cellStyle name="Normální 4 2 3 2 2 3" xfId="8128"/>
    <cellStyle name="Normální 4 2 3 2 2 3 2" xfId="8129"/>
    <cellStyle name="Normální 4 2 3 2 2 3 2 2" xfId="8130"/>
    <cellStyle name="Normální 4 2 3 2 2 3 2 2 2" xfId="16481"/>
    <cellStyle name="Normální 4 2 3 2 2 3 2 3" xfId="16480"/>
    <cellStyle name="Normální 4 2 3 2 2 3 3" xfId="8131"/>
    <cellStyle name="Normální 4 2 3 2 2 3 3 2" xfId="16482"/>
    <cellStyle name="Normální 4 2 3 2 2 3 4" xfId="16479"/>
    <cellStyle name="Normální 4 2 3 2 2 4" xfId="8132"/>
    <cellStyle name="Normální 4 2 3 2 2 4 2" xfId="8133"/>
    <cellStyle name="Normální 4 2 3 2 2 4 2 2" xfId="16484"/>
    <cellStyle name="Normální 4 2 3 2 2 4 3" xfId="16483"/>
    <cellStyle name="Normální 4 2 3 2 2 5" xfId="8134"/>
    <cellStyle name="Normální 4 2 3 2 2 5 2" xfId="16485"/>
    <cellStyle name="Normální 4 2 3 2 2 6" xfId="16470"/>
    <cellStyle name="Normální 4 2 3 2 3" xfId="8135"/>
    <cellStyle name="Normální 4 2 3 2 3 2" xfId="8136"/>
    <cellStyle name="Normální 4 2 3 2 3 2 2" xfId="8137"/>
    <cellStyle name="Normální 4 2 3 2 3 2 2 2" xfId="8138"/>
    <cellStyle name="Normální 4 2 3 2 3 2 2 2 2" xfId="16489"/>
    <cellStyle name="Normální 4 2 3 2 3 2 2 3" xfId="16488"/>
    <cellStyle name="Normální 4 2 3 2 3 2 3" xfId="8139"/>
    <cellStyle name="Normální 4 2 3 2 3 2 3 2" xfId="16490"/>
    <cellStyle name="Normální 4 2 3 2 3 2 4" xfId="16487"/>
    <cellStyle name="Normální 4 2 3 2 3 3" xfId="8140"/>
    <cellStyle name="Normální 4 2 3 2 3 3 2" xfId="8141"/>
    <cellStyle name="Normální 4 2 3 2 3 3 2 2" xfId="16492"/>
    <cellStyle name="Normální 4 2 3 2 3 3 3" xfId="16491"/>
    <cellStyle name="Normální 4 2 3 2 3 4" xfId="8142"/>
    <cellStyle name="Normální 4 2 3 2 3 4 2" xfId="16493"/>
    <cellStyle name="Normální 4 2 3 2 3 5" xfId="16486"/>
    <cellStyle name="Normální 4 2 3 2 4" xfId="8143"/>
    <cellStyle name="Normální 4 2 3 2 4 2" xfId="8144"/>
    <cellStyle name="Normální 4 2 3 2 4 2 2" xfId="8145"/>
    <cellStyle name="Normální 4 2 3 2 4 2 2 2" xfId="16496"/>
    <cellStyle name="Normální 4 2 3 2 4 2 3" xfId="16495"/>
    <cellStyle name="Normální 4 2 3 2 4 3" xfId="8146"/>
    <cellStyle name="Normální 4 2 3 2 4 3 2" xfId="16497"/>
    <cellStyle name="Normální 4 2 3 2 4 4" xfId="16494"/>
    <cellStyle name="Normální 4 2 3 2 5" xfId="8147"/>
    <cellStyle name="Normální 4 2 3 2 5 2" xfId="8148"/>
    <cellStyle name="Normální 4 2 3 2 5 2 2" xfId="16499"/>
    <cellStyle name="Normální 4 2 3 2 5 3" xfId="16498"/>
    <cellStyle name="Normální 4 2 3 2 6" xfId="8149"/>
    <cellStyle name="Normální 4 2 3 2 6 2" xfId="16500"/>
    <cellStyle name="Normální 4 2 3 2 7" xfId="16469"/>
    <cellStyle name="Normální 4 2 3 3" xfId="8150"/>
    <cellStyle name="Normální 4 2 3 3 2" xfId="8151"/>
    <cellStyle name="Normální 4 2 3 3 2 2" xfId="8152"/>
    <cellStyle name="Normální 4 2 3 3 2 2 2" xfId="8153"/>
    <cellStyle name="Normální 4 2 3 3 2 2 2 2" xfId="8154"/>
    <cellStyle name="Normální 4 2 3 3 2 2 2 2 2" xfId="16505"/>
    <cellStyle name="Normální 4 2 3 3 2 2 2 3" xfId="16504"/>
    <cellStyle name="Normální 4 2 3 3 2 2 3" xfId="8155"/>
    <cellStyle name="Normální 4 2 3 3 2 2 3 2" xfId="16506"/>
    <cellStyle name="Normální 4 2 3 3 2 2 4" xfId="16503"/>
    <cellStyle name="Normální 4 2 3 3 2 3" xfId="8156"/>
    <cellStyle name="Normální 4 2 3 3 2 3 2" xfId="8157"/>
    <cellStyle name="Normální 4 2 3 3 2 3 2 2" xfId="16508"/>
    <cellStyle name="Normální 4 2 3 3 2 3 3" xfId="16507"/>
    <cellStyle name="Normální 4 2 3 3 2 4" xfId="8158"/>
    <cellStyle name="Normální 4 2 3 3 2 4 2" xfId="16509"/>
    <cellStyle name="Normální 4 2 3 3 2 5" xfId="16502"/>
    <cellStyle name="Normální 4 2 3 3 3" xfId="8159"/>
    <cellStyle name="Normální 4 2 3 3 3 2" xfId="8160"/>
    <cellStyle name="Normální 4 2 3 3 3 2 2" xfId="8161"/>
    <cellStyle name="Normální 4 2 3 3 3 2 2 2" xfId="16512"/>
    <cellStyle name="Normální 4 2 3 3 3 2 3" xfId="16511"/>
    <cellStyle name="Normální 4 2 3 3 3 3" xfId="8162"/>
    <cellStyle name="Normální 4 2 3 3 3 3 2" xfId="16513"/>
    <cellStyle name="Normální 4 2 3 3 3 4" xfId="16510"/>
    <cellStyle name="Normální 4 2 3 3 4" xfId="8163"/>
    <cellStyle name="Normální 4 2 3 3 4 2" xfId="8164"/>
    <cellStyle name="Normální 4 2 3 3 4 2 2" xfId="16515"/>
    <cellStyle name="Normální 4 2 3 3 4 3" xfId="16514"/>
    <cellStyle name="Normální 4 2 3 3 5" xfId="8165"/>
    <cellStyle name="Normální 4 2 3 3 5 2" xfId="16516"/>
    <cellStyle name="Normální 4 2 3 3 6" xfId="16501"/>
    <cellStyle name="Normální 4 2 3 4" xfId="8166"/>
    <cellStyle name="Normální 4 2 3 4 2" xfId="8167"/>
    <cellStyle name="Normální 4 2 3 4 2 2" xfId="8168"/>
    <cellStyle name="Normální 4 2 3 4 2 2 2" xfId="8169"/>
    <cellStyle name="Normální 4 2 3 4 2 2 2 2" xfId="16520"/>
    <cellStyle name="Normální 4 2 3 4 2 2 3" xfId="16519"/>
    <cellStyle name="Normální 4 2 3 4 2 3" xfId="8170"/>
    <cellStyle name="Normální 4 2 3 4 2 3 2" xfId="16521"/>
    <cellStyle name="Normální 4 2 3 4 2 4" xfId="16518"/>
    <cellStyle name="Normální 4 2 3 4 3" xfId="8171"/>
    <cellStyle name="Normální 4 2 3 4 3 2" xfId="8172"/>
    <cellStyle name="Normální 4 2 3 4 3 2 2" xfId="16523"/>
    <cellStyle name="Normální 4 2 3 4 3 3" xfId="16522"/>
    <cellStyle name="Normální 4 2 3 4 4" xfId="8173"/>
    <cellStyle name="Normální 4 2 3 4 4 2" xfId="16524"/>
    <cellStyle name="Normální 4 2 3 4 5" xfId="16517"/>
    <cellStyle name="Normální 4 2 3 5" xfId="8174"/>
    <cellStyle name="Normální 4 2 3 5 2" xfId="8175"/>
    <cellStyle name="Normální 4 2 3 5 2 2" xfId="8176"/>
    <cellStyle name="Normální 4 2 3 5 2 2 2" xfId="8177"/>
    <cellStyle name="Normální 4 2 3 5 2 2 2 2" xfId="16528"/>
    <cellStyle name="Normální 4 2 3 5 2 2 3" xfId="16527"/>
    <cellStyle name="Normální 4 2 3 5 2 3" xfId="8178"/>
    <cellStyle name="Normální 4 2 3 5 2 3 2" xfId="16529"/>
    <cellStyle name="Normální 4 2 3 5 2 4" xfId="16526"/>
    <cellStyle name="Normální 4 2 3 5 3" xfId="8179"/>
    <cellStyle name="Normální 4 2 3 5 3 2" xfId="8180"/>
    <cellStyle name="Normální 4 2 3 5 3 2 2" xfId="16531"/>
    <cellStyle name="Normální 4 2 3 5 3 3" xfId="16530"/>
    <cellStyle name="Normální 4 2 3 5 4" xfId="8181"/>
    <cellStyle name="Normální 4 2 3 5 4 2" xfId="16532"/>
    <cellStyle name="Normální 4 2 3 5 5" xfId="16525"/>
    <cellStyle name="Normální 4 2 3 6" xfId="8182"/>
    <cellStyle name="Normální 4 2 3 6 2" xfId="8183"/>
    <cellStyle name="Normální 4 2 3 6 2 2" xfId="8184"/>
    <cellStyle name="Normální 4 2 3 6 2 2 2" xfId="16535"/>
    <cellStyle name="Normální 4 2 3 6 2 3" xfId="16534"/>
    <cellStyle name="Normální 4 2 3 6 3" xfId="8185"/>
    <cellStyle name="Normální 4 2 3 6 3 2" xfId="16536"/>
    <cellStyle name="Normální 4 2 3 6 4" xfId="16533"/>
    <cellStyle name="Normální 4 2 3 7" xfId="8186"/>
    <cellStyle name="Normální 4 2 3 7 2" xfId="8187"/>
    <cellStyle name="Normální 4 2 3 7 2 2" xfId="16538"/>
    <cellStyle name="Normální 4 2 3 7 3" xfId="16537"/>
    <cellStyle name="Normální 4 2 3 8" xfId="8188"/>
    <cellStyle name="Normální 4 2 3 8 2" xfId="16539"/>
    <cellStyle name="Normální 4 2 3 9" xfId="16468"/>
    <cellStyle name="Normální 4 2 4" xfId="8189"/>
    <cellStyle name="Normální 4 2 4 2" xfId="8190"/>
    <cellStyle name="Normální 4 2 4 2 2" xfId="8191"/>
    <cellStyle name="Normální 4 2 4 2 2 2" xfId="8192"/>
    <cellStyle name="Normální 4 2 4 2 2 2 2" xfId="8193"/>
    <cellStyle name="Normální 4 2 4 2 2 2 2 2" xfId="8194"/>
    <cellStyle name="Normální 4 2 4 2 2 2 2 2 2" xfId="8195"/>
    <cellStyle name="Normální 4 2 4 2 2 2 2 2 2 2" xfId="16546"/>
    <cellStyle name="Normální 4 2 4 2 2 2 2 2 3" xfId="16545"/>
    <cellStyle name="Normální 4 2 4 2 2 2 2 3" xfId="8196"/>
    <cellStyle name="Normální 4 2 4 2 2 2 2 3 2" xfId="16547"/>
    <cellStyle name="Normální 4 2 4 2 2 2 2 4" xfId="16544"/>
    <cellStyle name="Normální 4 2 4 2 2 2 3" xfId="8197"/>
    <cellStyle name="Normální 4 2 4 2 2 2 3 2" xfId="8198"/>
    <cellStyle name="Normální 4 2 4 2 2 2 3 2 2" xfId="16549"/>
    <cellStyle name="Normální 4 2 4 2 2 2 3 3" xfId="16548"/>
    <cellStyle name="Normální 4 2 4 2 2 2 4" xfId="8199"/>
    <cellStyle name="Normální 4 2 4 2 2 2 4 2" xfId="16550"/>
    <cellStyle name="Normální 4 2 4 2 2 2 5" xfId="16543"/>
    <cellStyle name="Normální 4 2 4 2 2 3" xfId="8200"/>
    <cellStyle name="Normální 4 2 4 2 2 3 2" xfId="8201"/>
    <cellStyle name="Normální 4 2 4 2 2 3 2 2" xfId="8202"/>
    <cellStyle name="Normální 4 2 4 2 2 3 2 2 2" xfId="16553"/>
    <cellStyle name="Normální 4 2 4 2 2 3 2 3" xfId="16552"/>
    <cellStyle name="Normální 4 2 4 2 2 3 3" xfId="8203"/>
    <cellStyle name="Normální 4 2 4 2 2 3 3 2" xfId="16554"/>
    <cellStyle name="Normální 4 2 4 2 2 3 4" xfId="16551"/>
    <cellStyle name="Normální 4 2 4 2 2 4" xfId="8204"/>
    <cellStyle name="Normální 4 2 4 2 2 4 2" xfId="8205"/>
    <cellStyle name="Normální 4 2 4 2 2 4 2 2" xfId="16556"/>
    <cellStyle name="Normální 4 2 4 2 2 4 3" xfId="16555"/>
    <cellStyle name="Normální 4 2 4 2 2 5" xfId="8206"/>
    <cellStyle name="Normální 4 2 4 2 2 5 2" xfId="16557"/>
    <cellStyle name="Normální 4 2 4 2 2 6" xfId="16542"/>
    <cellStyle name="Normální 4 2 4 2 3" xfId="8207"/>
    <cellStyle name="Normální 4 2 4 2 3 2" xfId="8208"/>
    <cellStyle name="Normální 4 2 4 2 3 2 2" xfId="8209"/>
    <cellStyle name="Normální 4 2 4 2 3 2 2 2" xfId="8210"/>
    <cellStyle name="Normální 4 2 4 2 3 2 2 2 2" xfId="16561"/>
    <cellStyle name="Normální 4 2 4 2 3 2 2 3" xfId="16560"/>
    <cellStyle name="Normální 4 2 4 2 3 2 3" xfId="8211"/>
    <cellStyle name="Normální 4 2 4 2 3 2 3 2" xfId="16562"/>
    <cellStyle name="Normální 4 2 4 2 3 2 4" xfId="16559"/>
    <cellStyle name="Normální 4 2 4 2 3 3" xfId="8212"/>
    <cellStyle name="Normální 4 2 4 2 3 3 2" xfId="8213"/>
    <cellStyle name="Normální 4 2 4 2 3 3 2 2" xfId="16564"/>
    <cellStyle name="Normální 4 2 4 2 3 3 3" xfId="16563"/>
    <cellStyle name="Normální 4 2 4 2 3 4" xfId="8214"/>
    <cellStyle name="Normální 4 2 4 2 3 4 2" xfId="16565"/>
    <cellStyle name="Normální 4 2 4 2 3 5" xfId="16558"/>
    <cellStyle name="Normální 4 2 4 2 4" xfId="8215"/>
    <cellStyle name="Normální 4 2 4 2 4 2" xfId="8216"/>
    <cellStyle name="Normální 4 2 4 2 4 2 2" xfId="8217"/>
    <cellStyle name="Normální 4 2 4 2 4 2 2 2" xfId="16568"/>
    <cellStyle name="Normální 4 2 4 2 4 2 3" xfId="16567"/>
    <cellStyle name="Normální 4 2 4 2 4 3" xfId="8218"/>
    <cellStyle name="Normální 4 2 4 2 4 3 2" xfId="16569"/>
    <cellStyle name="Normální 4 2 4 2 4 4" xfId="16566"/>
    <cellStyle name="Normální 4 2 4 2 5" xfId="8219"/>
    <cellStyle name="Normální 4 2 4 2 5 2" xfId="8220"/>
    <cellStyle name="Normální 4 2 4 2 5 2 2" xfId="16571"/>
    <cellStyle name="Normální 4 2 4 2 5 3" xfId="16570"/>
    <cellStyle name="Normální 4 2 4 2 6" xfId="8221"/>
    <cellStyle name="Normální 4 2 4 2 6 2" xfId="16572"/>
    <cellStyle name="Normální 4 2 4 2 7" xfId="16541"/>
    <cellStyle name="Normální 4 2 4 3" xfId="8222"/>
    <cellStyle name="Normální 4 2 4 3 2" xfId="8223"/>
    <cellStyle name="Normální 4 2 4 3 2 2" xfId="8224"/>
    <cellStyle name="Normální 4 2 4 3 2 2 2" xfId="8225"/>
    <cellStyle name="Normální 4 2 4 3 2 2 2 2" xfId="8226"/>
    <cellStyle name="Normální 4 2 4 3 2 2 2 2 2" xfId="16577"/>
    <cellStyle name="Normální 4 2 4 3 2 2 2 3" xfId="16576"/>
    <cellStyle name="Normální 4 2 4 3 2 2 3" xfId="8227"/>
    <cellStyle name="Normální 4 2 4 3 2 2 3 2" xfId="16578"/>
    <cellStyle name="Normální 4 2 4 3 2 2 4" xfId="16575"/>
    <cellStyle name="Normální 4 2 4 3 2 3" xfId="8228"/>
    <cellStyle name="Normální 4 2 4 3 2 3 2" xfId="8229"/>
    <cellStyle name="Normální 4 2 4 3 2 3 2 2" xfId="16580"/>
    <cellStyle name="Normální 4 2 4 3 2 3 3" xfId="16579"/>
    <cellStyle name="Normální 4 2 4 3 2 4" xfId="8230"/>
    <cellStyle name="Normální 4 2 4 3 2 4 2" xfId="16581"/>
    <cellStyle name="Normální 4 2 4 3 2 5" xfId="16574"/>
    <cellStyle name="Normální 4 2 4 3 3" xfId="8231"/>
    <cellStyle name="Normální 4 2 4 3 3 2" xfId="8232"/>
    <cellStyle name="Normální 4 2 4 3 3 2 2" xfId="8233"/>
    <cellStyle name="Normální 4 2 4 3 3 2 2 2" xfId="16584"/>
    <cellStyle name="Normální 4 2 4 3 3 2 3" xfId="16583"/>
    <cellStyle name="Normální 4 2 4 3 3 3" xfId="8234"/>
    <cellStyle name="Normální 4 2 4 3 3 3 2" xfId="16585"/>
    <cellStyle name="Normální 4 2 4 3 3 4" xfId="16582"/>
    <cellStyle name="Normální 4 2 4 3 4" xfId="8235"/>
    <cellStyle name="Normální 4 2 4 3 4 2" xfId="8236"/>
    <cellStyle name="Normální 4 2 4 3 4 2 2" xfId="16587"/>
    <cellStyle name="Normální 4 2 4 3 4 3" xfId="16586"/>
    <cellStyle name="Normální 4 2 4 3 5" xfId="8237"/>
    <cellStyle name="Normální 4 2 4 3 5 2" xfId="16588"/>
    <cellStyle name="Normální 4 2 4 3 6" xfId="16573"/>
    <cellStyle name="Normální 4 2 4 4" xfId="8238"/>
    <cellStyle name="Normální 4 2 4 4 2" xfId="8239"/>
    <cellStyle name="Normální 4 2 4 4 2 2" xfId="8240"/>
    <cellStyle name="Normální 4 2 4 4 2 2 2" xfId="8241"/>
    <cellStyle name="Normální 4 2 4 4 2 2 2 2" xfId="16592"/>
    <cellStyle name="Normální 4 2 4 4 2 2 3" xfId="16591"/>
    <cellStyle name="Normální 4 2 4 4 2 3" xfId="8242"/>
    <cellStyle name="Normální 4 2 4 4 2 3 2" xfId="16593"/>
    <cellStyle name="Normální 4 2 4 4 2 4" xfId="16590"/>
    <cellStyle name="Normální 4 2 4 4 3" xfId="8243"/>
    <cellStyle name="Normální 4 2 4 4 3 2" xfId="8244"/>
    <cellStyle name="Normální 4 2 4 4 3 2 2" xfId="16595"/>
    <cellStyle name="Normální 4 2 4 4 3 3" xfId="16594"/>
    <cellStyle name="Normální 4 2 4 4 4" xfId="8245"/>
    <cellStyle name="Normální 4 2 4 4 4 2" xfId="16596"/>
    <cellStyle name="Normální 4 2 4 4 5" xfId="16589"/>
    <cellStyle name="Normální 4 2 4 5" xfId="8246"/>
    <cellStyle name="Normální 4 2 4 5 2" xfId="8247"/>
    <cellStyle name="Normální 4 2 4 5 2 2" xfId="8248"/>
    <cellStyle name="Normální 4 2 4 5 2 2 2" xfId="8249"/>
    <cellStyle name="Normální 4 2 4 5 2 2 2 2" xfId="16600"/>
    <cellStyle name="Normální 4 2 4 5 2 2 3" xfId="16599"/>
    <cellStyle name="Normální 4 2 4 5 2 3" xfId="8250"/>
    <cellStyle name="Normální 4 2 4 5 2 3 2" xfId="16601"/>
    <cellStyle name="Normální 4 2 4 5 2 4" xfId="16598"/>
    <cellStyle name="Normální 4 2 4 5 3" xfId="8251"/>
    <cellStyle name="Normální 4 2 4 5 3 2" xfId="8252"/>
    <cellStyle name="Normální 4 2 4 5 3 2 2" xfId="16603"/>
    <cellStyle name="Normální 4 2 4 5 3 3" xfId="16602"/>
    <cellStyle name="Normální 4 2 4 5 4" xfId="8253"/>
    <cellStyle name="Normální 4 2 4 5 4 2" xfId="16604"/>
    <cellStyle name="Normální 4 2 4 5 5" xfId="16597"/>
    <cellStyle name="Normální 4 2 4 6" xfId="8254"/>
    <cellStyle name="Normální 4 2 4 6 2" xfId="8255"/>
    <cellStyle name="Normální 4 2 4 6 2 2" xfId="8256"/>
    <cellStyle name="Normální 4 2 4 6 2 2 2" xfId="16607"/>
    <cellStyle name="Normální 4 2 4 6 2 3" xfId="16606"/>
    <cellStyle name="Normální 4 2 4 6 3" xfId="8257"/>
    <cellStyle name="Normální 4 2 4 6 3 2" xfId="16608"/>
    <cellStyle name="Normální 4 2 4 6 4" xfId="16605"/>
    <cellStyle name="Normální 4 2 4 7" xfId="8258"/>
    <cellStyle name="Normální 4 2 4 7 2" xfId="8259"/>
    <cellStyle name="Normální 4 2 4 7 2 2" xfId="16610"/>
    <cellStyle name="Normální 4 2 4 7 3" xfId="16609"/>
    <cellStyle name="Normální 4 2 4 8" xfId="8260"/>
    <cellStyle name="Normální 4 2 4 8 2" xfId="16611"/>
    <cellStyle name="Normální 4 2 4 9" xfId="16540"/>
    <cellStyle name="Normální 4 2 5" xfId="8261"/>
    <cellStyle name="Normální 4 2 5 2" xfId="8262"/>
    <cellStyle name="Normální 4 2 5 2 2" xfId="8263"/>
    <cellStyle name="Normální 4 2 5 2 2 2" xfId="8264"/>
    <cellStyle name="Normální 4 2 5 2 2 2 2" xfId="8265"/>
    <cellStyle name="Normální 4 2 5 2 2 2 2 2" xfId="8266"/>
    <cellStyle name="Normální 4 2 5 2 2 2 2 2 2" xfId="16617"/>
    <cellStyle name="Normální 4 2 5 2 2 2 2 3" xfId="16616"/>
    <cellStyle name="Normální 4 2 5 2 2 2 3" xfId="8267"/>
    <cellStyle name="Normální 4 2 5 2 2 2 3 2" xfId="16618"/>
    <cellStyle name="Normální 4 2 5 2 2 2 4" xfId="16615"/>
    <cellStyle name="Normální 4 2 5 2 2 3" xfId="8268"/>
    <cellStyle name="Normální 4 2 5 2 2 3 2" xfId="8269"/>
    <cellStyle name="Normální 4 2 5 2 2 3 2 2" xfId="16620"/>
    <cellStyle name="Normální 4 2 5 2 2 3 3" xfId="16619"/>
    <cellStyle name="Normální 4 2 5 2 2 4" xfId="8270"/>
    <cellStyle name="Normální 4 2 5 2 2 4 2" xfId="16621"/>
    <cellStyle name="Normální 4 2 5 2 2 5" xfId="16614"/>
    <cellStyle name="Normální 4 2 5 2 3" xfId="8271"/>
    <cellStyle name="Normální 4 2 5 2 3 2" xfId="8272"/>
    <cellStyle name="Normální 4 2 5 2 3 2 2" xfId="8273"/>
    <cellStyle name="Normální 4 2 5 2 3 2 2 2" xfId="16624"/>
    <cellStyle name="Normální 4 2 5 2 3 2 3" xfId="16623"/>
    <cellStyle name="Normální 4 2 5 2 3 3" xfId="8274"/>
    <cellStyle name="Normální 4 2 5 2 3 3 2" xfId="16625"/>
    <cellStyle name="Normální 4 2 5 2 3 4" xfId="16622"/>
    <cellStyle name="Normální 4 2 5 2 4" xfId="8275"/>
    <cellStyle name="Normální 4 2 5 2 4 2" xfId="8276"/>
    <cellStyle name="Normální 4 2 5 2 4 2 2" xfId="16627"/>
    <cellStyle name="Normální 4 2 5 2 4 3" xfId="16626"/>
    <cellStyle name="Normální 4 2 5 2 5" xfId="8277"/>
    <cellStyle name="Normální 4 2 5 2 5 2" xfId="16628"/>
    <cellStyle name="Normální 4 2 5 2 6" xfId="16613"/>
    <cellStyle name="Normální 4 2 5 3" xfId="8278"/>
    <cellStyle name="Normální 4 2 5 3 2" xfId="8279"/>
    <cellStyle name="Normální 4 2 5 3 2 2" xfId="8280"/>
    <cellStyle name="Normální 4 2 5 3 2 2 2" xfId="8281"/>
    <cellStyle name="Normální 4 2 5 3 2 2 2 2" xfId="16632"/>
    <cellStyle name="Normální 4 2 5 3 2 2 3" xfId="16631"/>
    <cellStyle name="Normální 4 2 5 3 2 3" xfId="8282"/>
    <cellStyle name="Normální 4 2 5 3 2 3 2" xfId="16633"/>
    <cellStyle name="Normální 4 2 5 3 2 4" xfId="16630"/>
    <cellStyle name="Normální 4 2 5 3 3" xfId="8283"/>
    <cellStyle name="Normální 4 2 5 3 3 2" xfId="8284"/>
    <cellStyle name="Normální 4 2 5 3 3 2 2" xfId="16635"/>
    <cellStyle name="Normální 4 2 5 3 3 3" xfId="16634"/>
    <cellStyle name="Normální 4 2 5 3 4" xfId="8285"/>
    <cellStyle name="Normální 4 2 5 3 4 2" xfId="16636"/>
    <cellStyle name="Normální 4 2 5 3 5" xfId="16629"/>
    <cellStyle name="Normální 4 2 5 4" xfId="8286"/>
    <cellStyle name="Normální 4 2 5 4 2" xfId="8287"/>
    <cellStyle name="Normální 4 2 5 4 2 2" xfId="8288"/>
    <cellStyle name="Normální 4 2 5 4 2 2 2" xfId="16639"/>
    <cellStyle name="Normální 4 2 5 4 2 3" xfId="16638"/>
    <cellStyle name="Normální 4 2 5 4 3" xfId="8289"/>
    <cellStyle name="Normální 4 2 5 4 3 2" xfId="16640"/>
    <cellStyle name="Normální 4 2 5 4 4" xfId="16637"/>
    <cellStyle name="Normální 4 2 5 5" xfId="8290"/>
    <cellStyle name="Normální 4 2 5 5 2" xfId="8291"/>
    <cellStyle name="Normální 4 2 5 5 2 2" xfId="16642"/>
    <cellStyle name="Normální 4 2 5 5 3" xfId="16641"/>
    <cellStyle name="Normální 4 2 5 6" xfId="8292"/>
    <cellStyle name="Normální 4 2 5 6 2" xfId="16643"/>
    <cellStyle name="Normální 4 2 5 7" xfId="16612"/>
    <cellStyle name="Normální 4 2 6" xfId="8293"/>
    <cellStyle name="Normální 4 2 6 2" xfId="8294"/>
    <cellStyle name="Normální 4 2 6 2 2" xfId="8295"/>
    <cellStyle name="Normální 4 2 6 2 2 2" xfId="8296"/>
    <cellStyle name="Normální 4 2 6 2 2 2 2" xfId="8297"/>
    <cellStyle name="Normální 4 2 6 2 2 2 2 2" xfId="16648"/>
    <cellStyle name="Normální 4 2 6 2 2 2 3" xfId="16647"/>
    <cellStyle name="Normální 4 2 6 2 2 3" xfId="8298"/>
    <cellStyle name="Normální 4 2 6 2 2 3 2" xfId="16649"/>
    <cellStyle name="Normální 4 2 6 2 2 4" xfId="16646"/>
    <cellStyle name="Normální 4 2 6 2 3" xfId="8299"/>
    <cellStyle name="Normální 4 2 6 2 3 2" xfId="8300"/>
    <cellStyle name="Normální 4 2 6 2 3 2 2" xfId="16651"/>
    <cellStyle name="Normální 4 2 6 2 3 3" xfId="16650"/>
    <cellStyle name="Normální 4 2 6 2 4" xfId="8301"/>
    <cellStyle name="Normální 4 2 6 2 4 2" xfId="16652"/>
    <cellStyle name="Normální 4 2 6 2 5" xfId="16645"/>
    <cellStyle name="Normální 4 2 6 3" xfId="8302"/>
    <cellStyle name="Normální 4 2 6 3 2" xfId="8303"/>
    <cellStyle name="Normální 4 2 6 3 2 2" xfId="8304"/>
    <cellStyle name="Normální 4 2 6 3 2 2 2" xfId="16655"/>
    <cellStyle name="Normální 4 2 6 3 2 3" xfId="16654"/>
    <cellStyle name="Normální 4 2 6 3 3" xfId="8305"/>
    <cellStyle name="Normální 4 2 6 3 3 2" xfId="16656"/>
    <cellStyle name="Normální 4 2 6 3 4" xfId="16653"/>
    <cellStyle name="Normální 4 2 6 4" xfId="8306"/>
    <cellStyle name="Normální 4 2 6 4 2" xfId="8307"/>
    <cellStyle name="Normální 4 2 6 4 2 2" xfId="16658"/>
    <cellStyle name="Normální 4 2 6 4 3" xfId="16657"/>
    <cellStyle name="Normální 4 2 6 5" xfId="8308"/>
    <cellStyle name="Normální 4 2 6 5 2" xfId="16659"/>
    <cellStyle name="Normální 4 2 6 6" xfId="16644"/>
    <cellStyle name="Normální 4 2 7" xfId="8309"/>
    <cellStyle name="Normální 4 2 7 2" xfId="8310"/>
    <cellStyle name="Normální 4 2 7 2 2" xfId="8311"/>
    <cellStyle name="Normální 4 2 7 2 2 2" xfId="8312"/>
    <cellStyle name="Normální 4 2 7 2 2 2 2" xfId="16663"/>
    <cellStyle name="Normální 4 2 7 2 2 3" xfId="16662"/>
    <cellStyle name="Normální 4 2 7 2 3" xfId="8313"/>
    <cellStyle name="Normální 4 2 7 2 3 2" xfId="16664"/>
    <cellStyle name="Normální 4 2 7 2 4" xfId="16661"/>
    <cellStyle name="Normální 4 2 7 3" xfId="8314"/>
    <cellStyle name="Normální 4 2 7 3 2" xfId="8315"/>
    <cellStyle name="Normální 4 2 7 3 2 2" xfId="16666"/>
    <cellStyle name="Normální 4 2 7 3 3" xfId="16665"/>
    <cellStyle name="Normální 4 2 7 4" xfId="8316"/>
    <cellStyle name="Normální 4 2 7 4 2" xfId="16667"/>
    <cellStyle name="Normální 4 2 7 5" xfId="16660"/>
    <cellStyle name="Normální 4 2 8" xfId="8317"/>
    <cellStyle name="Normální 4 2 8 2" xfId="8318"/>
    <cellStyle name="Normální 4 2 8 2 2" xfId="8319"/>
    <cellStyle name="Normální 4 2 8 2 2 2" xfId="8320"/>
    <cellStyle name="Normální 4 2 8 2 2 2 2" xfId="16671"/>
    <cellStyle name="Normální 4 2 8 2 2 3" xfId="16670"/>
    <cellStyle name="Normální 4 2 8 2 3" xfId="8321"/>
    <cellStyle name="Normální 4 2 8 2 3 2" xfId="16672"/>
    <cellStyle name="Normální 4 2 8 2 4" xfId="16669"/>
    <cellStyle name="Normální 4 2 8 3" xfId="8322"/>
    <cellStyle name="Normální 4 2 8 3 2" xfId="8323"/>
    <cellStyle name="Normální 4 2 8 3 2 2" xfId="16674"/>
    <cellStyle name="Normální 4 2 8 3 3" xfId="16673"/>
    <cellStyle name="Normální 4 2 8 4" xfId="8324"/>
    <cellStyle name="Normální 4 2 8 4 2" xfId="16675"/>
    <cellStyle name="Normální 4 2 8 5" xfId="16668"/>
    <cellStyle name="Normální 4 2 9" xfId="8325"/>
    <cellStyle name="Normální 4 2 9 2" xfId="8326"/>
    <cellStyle name="Normální 4 2 9 2 2" xfId="8327"/>
    <cellStyle name="Normální 4 2 9 2 2 2" xfId="16678"/>
    <cellStyle name="Normální 4 2 9 2 3" xfId="16677"/>
    <cellStyle name="Normální 4 2 9 3" xfId="8328"/>
    <cellStyle name="Normální 4 2 9 3 2" xfId="16679"/>
    <cellStyle name="Normální 4 2 9 4" xfId="16676"/>
    <cellStyle name="Normální 4 3" xfId="8329"/>
    <cellStyle name="Normální 4 3 2" xfId="8330"/>
    <cellStyle name="Normální 4 3 2 2" xfId="8331"/>
    <cellStyle name="Normální 4 3 2 2 2" xfId="8332"/>
    <cellStyle name="Normální 4 3 2 2 2 2" xfId="8333"/>
    <cellStyle name="Normální 4 3 2 2 2 2 2" xfId="8334"/>
    <cellStyle name="Normální 4 3 2 2 2 2 2 2" xfId="8335"/>
    <cellStyle name="Normální 4 3 2 2 2 2 2 2 2" xfId="8336"/>
    <cellStyle name="Normální 4 3 2 2 2 2 2 2 2 2" xfId="16686"/>
    <cellStyle name="Normální 4 3 2 2 2 2 2 2 3" xfId="16685"/>
    <cellStyle name="Normální 4 3 2 2 2 2 2 3" xfId="8337"/>
    <cellStyle name="Normální 4 3 2 2 2 2 2 3 2" xfId="16687"/>
    <cellStyle name="Normální 4 3 2 2 2 2 2 4" xfId="16684"/>
    <cellStyle name="Normální 4 3 2 2 2 2 3" xfId="8338"/>
    <cellStyle name="Normální 4 3 2 2 2 2 3 2" xfId="8339"/>
    <cellStyle name="Normální 4 3 2 2 2 2 3 2 2" xfId="16689"/>
    <cellStyle name="Normální 4 3 2 2 2 2 3 3" xfId="16688"/>
    <cellStyle name="Normální 4 3 2 2 2 2 4" xfId="8340"/>
    <cellStyle name="Normální 4 3 2 2 2 2 4 2" xfId="16690"/>
    <cellStyle name="Normální 4 3 2 2 2 2 5" xfId="16683"/>
    <cellStyle name="Normální 4 3 2 2 2 3" xfId="8341"/>
    <cellStyle name="Normální 4 3 2 2 2 3 2" xfId="8342"/>
    <cellStyle name="Normální 4 3 2 2 2 3 2 2" xfId="8343"/>
    <cellStyle name="Normální 4 3 2 2 2 3 2 2 2" xfId="16693"/>
    <cellStyle name="Normální 4 3 2 2 2 3 2 3" xfId="16692"/>
    <cellStyle name="Normální 4 3 2 2 2 3 3" xfId="8344"/>
    <cellStyle name="Normální 4 3 2 2 2 3 3 2" xfId="16694"/>
    <cellStyle name="Normální 4 3 2 2 2 3 4" xfId="16691"/>
    <cellStyle name="Normální 4 3 2 2 2 4" xfId="8345"/>
    <cellStyle name="Normální 4 3 2 2 2 4 2" xfId="8346"/>
    <cellStyle name="Normální 4 3 2 2 2 4 2 2" xfId="16696"/>
    <cellStyle name="Normální 4 3 2 2 2 4 3" xfId="16695"/>
    <cellStyle name="Normální 4 3 2 2 2 5" xfId="8347"/>
    <cellStyle name="Normální 4 3 2 2 2 5 2" xfId="16697"/>
    <cellStyle name="Normální 4 3 2 2 2 6" xfId="16682"/>
    <cellStyle name="Normální 4 3 2 2 3" xfId="8348"/>
    <cellStyle name="Normální 4 3 2 2 3 2" xfId="8349"/>
    <cellStyle name="Normální 4 3 2 2 3 2 2" xfId="8350"/>
    <cellStyle name="Normální 4 3 2 2 3 2 2 2" xfId="8351"/>
    <cellStyle name="Normální 4 3 2 2 3 2 2 2 2" xfId="16701"/>
    <cellStyle name="Normální 4 3 2 2 3 2 2 3" xfId="16700"/>
    <cellStyle name="Normální 4 3 2 2 3 2 3" xfId="8352"/>
    <cellStyle name="Normální 4 3 2 2 3 2 3 2" xfId="16702"/>
    <cellStyle name="Normální 4 3 2 2 3 2 4" xfId="16699"/>
    <cellStyle name="Normální 4 3 2 2 3 3" xfId="8353"/>
    <cellStyle name="Normální 4 3 2 2 3 3 2" xfId="8354"/>
    <cellStyle name="Normální 4 3 2 2 3 3 2 2" xfId="16704"/>
    <cellStyle name="Normální 4 3 2 2 3 3 3" xfId="16703"/>
    <cellStyle name="Normální 4 3 2 2 3 4" xfId="8355"/>
    <cellStyle name="Normální 4 3 2 2 3 4 2" xfId="16705"/>
    <cellStyle name="Normální 4 3 2 2 3 5" xfId="16698"/>
    <cellStyle name="Normální 4 3 2 2 4" xfId="8356"/>
    <cellStyle name="Normální 4 3 2 2 4 2" xfId="8357"/>
    <cellStyle name="Normální 4 3 2 2 4 2 2" xfId="8358"/>
    <cellStyle name="Normální 4 3 2 2 4 2 2 2" xfId="16708"/>
    <cellStyle name="Normální 4 3 2 2 4 2 3" xfId="16707"/>
    <cellStyle name="Normální 4 3 2 2 4 3" xfId="8359"/>
    <cellStyle name="Normální 4 3 2 2 4 3 2" xfId="16709"/>
    <cellStyle name="Normální 4 3 2 2 4 4" xfId="16706"/>
    <cellStyle name="Normální 4 3 2 2 5" xfId="8360"/>
    <cellStyle name="Normální 4 3 2 2 5 2" xfId="8361"/>
    <cellStyle name="Normální 4 3 2 2 5 2 2" xfId="16711"/>
    <cellStyle name="Normální 4 3 2 2 5 3" xfId="16710"/>
    <cellStyle name="Normální 4 3 2 2 6" xfId="8362"/>
    <cellStyle name="Normální 4 3 2 2 6 2" xfId="16712"/>
    <cellStyle name="Normální 4 3 2 2 7" xfId="16681"/>
    <cellStyle name="Normální 4 3 2 3" xfId="8363"/>
    <cellStyle name="Normální 4 3 2 3 2" xfId="8364"/>
    <cellStyle name="Normální 4 3 2 3 2 2" xfId="8365"/>
    <cellStyle name="Normální 4 3 2 3 2 2 2" xfId="8366"/>
    <cellStyle name="Normální 4 3 2 3 2 2 2 2" xfId="8367"/>
    <cellStyle name="Normální 4 3 2 3 2 2 2 2 2" xfId="16717"/>
    <cellStyle name="Normální 4 3 2 3 2 2 2 3" xfId="16716"/>
    <cellStyle name="Normální 4 3 2 3 2 2 3" xfId="8368"/>
    <cellStyle name="Normální 4 3 2 3 2 2 3 2" xfId="16718"/>
    <cellStyle name="Normální 4 3 2 3 2 2 4" xfId="16715"/>
    <cellStyle name="Normální 4 3 2 3 2 3" xfId="8369"/>
    <cellStyle name="Normální 4 3 2 3 2 3 2" xfId="8370"/>
    <cellStyle name="Normální 4 3 2 3 2 3 2 2" xfId="16720"/>
    <cellStyle name="Normální 4 3 2 3 2 3 3" xfId="16719"/>
    <cellStyle name="Normální 4 3 2 3 2 4" xfId="8371"/>
    <cellStyle name="Normální 4 3 2 3 2 4 2" xfId="16721"/>
    <cellStyle name="Normální 4 3 2 3 2 5" xfId="16714"/>
    <cellStyle name="Normální 4 3 2 3 3" xfId="8372"/>
    <cellStyle name="Normální 4 3 2 3 3 2" xfId="8373"/>
    <cellStyle name="Normální 4 3 2 3 3 2 2" xfId="8374"/>
    <cellStyle name="Normální 4 3 2 3 3 2 2 2" xfId="16724"/>
    <cellStyle name="Normální 4 3 2 3 3 2 3" xfId="16723"/>
    <cellStyle name="Normální 4 3 2 3 3 3" xfId="8375"/>
    <cellStyle name="Normální 4 3 2 3 3 3 2" xfId="16725"/>
    <cellStyle name="Normální 4 3 2 3 3 4" xfId="16722"/>
    <cellStyle name="Normální 4 3 2 3 4" xfId="8376"/>
    <cellStyle name="Normální 4 3 2 3 4 2" xfId="8377"/>
    <cellStyle name="Normální 4 3 2 3 4 2 2" xfId="16727"/>
    <cellStyle name="Normální 4 3 2 3 4 3" xfId="16726"/>
    <cellStyle name="Normální 4 3 2 3 5" xfId="8378"/>
    <cellStyle name="Normální 4 3 2 3 5 2" xfId="16728"/>
    <cellStyle name="Normální 4 3 2 3 6" xfId="16713"/>
    <cellStyle name="Normální 4 3 2 4" xfId="8379"/>
    <cellStyle name="Normální 4 3 2 4 2" xfId="8380"/>
    <cellStyle name="Normální 4 3 2 4 2 2" xfId="8381"/>
    <cellStyle name="Normální 4 3 2 4 2 2 2" xfId="8382"/>
    <cellStyle name="Normální 4 3 2 4 2 2 2 2" xfId="16732"/>
    <cellStyle name="Normální 4 3 2 4 2 2 3" xfId="16731"/>
    <cellStyle name="Normální 4 3 2 4 2 3" xfId="8383"/>
    <cellStyle name="Normální 4 3 2 4 2 3 2" xfId="16733"/>
    <cellStyle name="Normální 4 3 2 4 2 4" xfId="16730"/>
    <cellStyle name="Normální 4 3 2 4 3" xfId="8384"/>
    <cellStyle name="Normální 4 3 2 4 3 2" xfId="8385"/>
    <cellStyle name="Normální 4 3 2 4 3 2 2" xfId="16735"/>
    <cellStyle name="Normální 4 3 2 4 3 3" xfId="16734"/>
    <cellStyle name="Normální 4 3 2 4 4" xfId="8386"/>
    <cellStyle name="Normální 4 3 2 4 4 2" xfId="16736"/>
    <cellStyle name="Normální 4 3 2 4 5" xfId="16729"/>
    <cellStyle name="Normální 4 3 2 5" xfId="8387"/>
    <cellStyle name="Normální 4 3 2 5 2" xfId="8388"/>
    <cellStyle name="Normální 4 3 2 5 2 2" xfId="8389"/>
    <cellStyle name="Normální 4 3 2 5 2 2 2" xfId="8390"/>
    <cellStyle name="Normální 4 3 2 5 2 2 2 2" xfId="16740"/>
    <cellStyle name="Normální 4 3 2 5 2 2 3" xfId="16739"/>
    <cellStyle name="Normální 4 3 2 5 2 3" xfId="8391"/>
    <cellStyle name="Normální 4 3 2 5 2 3 2" xfId="16741"/>
    <cellStyle name="Normální 4 3 2 5 2 4" xfId="16738"/>
    <cellStyle name="Normální 4 3 2 5 3" xfId="8392"/>
    <cellStyle name="Normální 4 3 2 5 3 2" xfId="8393"/>
    <cellStyle name="Normální 4 3 2 5 3 2 2" xfId="16743"/>
    <cellStyle name="Normální 4 3 2 5 3 3" xfId="16742"/>
    <cellStyle name="Normální 4 3 2 5 4" xfId="8394"/>
    <cellStyle name="Normální 4 3 2 5 4 2" xfId="16744"/>
    <cellStyle name="Normální 4 3 2 5 5" xfId="16737"/>
    <cellStyle name="Normální 4 3 2 6" xfId="8395"/>
    <cellStyle name="Normální 4 3 2 6 2" xfId="8396"/>
    <cellStyle name="Normální 4 3 2 6 2 2" xfId="8397"/>
    <cellStyle name="Normální 4 3 2 6 2 2 2" xfId="16747"/>
    <cellStyle name="Normální 4 3 2 6 2 3" xfId="16746"/>
    <cellStyle name="Normální 4 3 2 6 3" xfId="8398"/>
    <cellStyle name="Normální 4 3 2 6 3 2" xfId="16748"/>
    <cellStyle name="Normální 4 3 2 6 4" xfId="16745"/>
    <cellStyle name="Normální 4 3 2 7" xfId="8399"/>
    <cellStyle name="Normální 4 3 2 7 2" xfId="8400"/>
    <cellStyle name="Normální 4 3 2 7 2 2" xfId="16750"/>
    <cellStyle name="Normální 4 3 2 7 3" xfId="16749"/>
    <cellStyle name="Normální 4 3 2 8" xfId="8401"/>
    <cellStyle name="Normální 4 3 2 8 2" xfId="16751"/>
    <cellStyle name="Normální 4 3 2 9" xfId="16680"/>
    <cellStyle name="Normální 4 4" xfId="8402"/>
    <cellStyle name="Normální 4 5" xfId="8403"/>
    <cellStyle name="Normální 4 5 2" xfId="8404"/>
    <cellStyle name="Normální 4 5 2 2" xfId="8405"/>
    <cellStyle name="Normální 4 5 2 2 2" xfId="8406"/>
    <cellStyle name="Normální 4 5 2 2 2 2" xfId="8407"/>
    <cellStyle name="Normální 4 5 2 2 2 2 2" xfId="8408"/>
    <cellStyle name="Normální 4 5 2 2 2 2 2 2" xfId="16757"/>
    <cellStyle name="Normální 4 5 2 2 2 2 3" xfId="16756"/>
    <cellStyle name="Normální 4 5 2 2 2 3" xfId="8409"/>
    <cellStyle name="Normální 4 5 2 2 2 3 2" xfId="16758"/>
    <cellStyle name="Normální 4 5 2 2 2 4" xfId="16755"/>
    <cellStyle name="Normální 4 5 2 2 3" xfId="8410"/>
    <cellStyle name="Normální 4 5 2 2 3 2" xfId="8411"/>
    <cellStyle name="Normální 4 5 2 2 3 2 2" xfId="16760"/>
    <cellStyle name="Normální 4 5 2 2 3 3" xfId="16759"/>
    <cellStyle name="Normální 4 5 2 2 4" xfId="8412"/>
    <cellStyle name="Normální 4 5 2 2 4 2" xfId="16761"/>
    <cellStyle name="Normální 4 5 2 2 5" xfId="16754"/>
    <cellStyle name="Normální 4 5 2 3" xfId="8413"/>
    <cellStyle name="Normální 4 5 2 3 2" xfId="8414"/>
    <cellStyle name="Normální 4 5 2 3 2 2" xfId="8415"/>
    <cellStyle name="Normální 4 5 2 3 2 2 2" xfId="16764"/>
    <cellStyle name="Normální 4 5 2 3 2 3" xfId="16763"/>
    <cellStyle name="Normální 4 5 2 3 3" xfId="8416"/>
    <cellStyle name="Normální 4 5 2 3 3 2" xfId="16765"/>
    <cellStyle name="Normální 4 5 2 3 4" xfId="16762"/>
    <cellStyle name="Normální 4 5 2 4" xfId="8417"/>
    <cellStyle name="Normální 4 5 2 4 2" xfId="8418"/>
    <cellStyle name="Normální 4 5 2 4 2 2" xfId="16767"/>
    <cellStyle name="Normální 4 5 2 4 3" xfId="16766"/>
    <cellStyle name="Normální 4 5 2 5" xfId="8419"/>
    <cellStyle name="Normální 4 5 2 5 2" xfId="16768"/>
    <cellStyle name="Normální 4 5 2 6" xfId="16753"/>
    <cellStyle name="Normální 4 5 3" xfId="8420"/>
    <cellStyle name="Normální 4 5 3 2" xfId="8421"/>
    <cellStyle name="Normální 4 5 3 2 2" xfId="8422"/>
    <cellStyle name="Normální 4 5 3 2 2 2" xfId="8423"/>
    <cellStyle name="Normální 4 5 3 2 2 2 2" xfId="16772"/>
    <cellStyle name="Normální 4 5 3 2 2 3" xfId="16771"/>
    <cellStyle name="Normální 4 5 3 2 3" xfId="8424"/>
    <cellStyle name="Normální 4 5 3 2 3 2" xfId="16773"/>
    <cellStyle name="Normální 4 5 3 2 4" xfId="16770"/>
    <cellStyle name="Normální 4 5 3 3" xfId="8425"/>
    <cellStyle name="Normální 4 5 3 3 2" xfId="8426"/>
    <cellStyle name="Normální 4 5 3 3 2 2" xfId="16775"/>
    <cellStyle name="Normální 4 5 3 3 3" xfId="16774"/>
    <cellStyle name="Normální 4 5 3 4" xfId="8427"/>
    <cellStyle name="Normální 4 5 3 4 2" xfId="16776"/>
    <cellStyle name="Normální 4 5 3 5" xfId="16769"/>
    <cellStyle name="Normální 4 5 4" xfId="8428"/>
    <cellStyle name="Normální 4 5 4 2" xfId="8429"/>
    <cellStyle name="Normální 4 5 4 2 2" xfId="8430"/>
    <cellStyle name="Normální 4 5 4 2 2 2" xfId="16779"/>
    <cellStyle name="Normální 4 5 4 2 3" xfId="16778"/>
    <cellStyle name="Normální 4 5 4 3" xfId="8431"/>
    <cellStyle name="Normální 4 5 4 3 2" xfId="16780"/>
    <cellStyle name="Normální 4 5 4 4" xfId="16777"/>
    <cellStyle name="Normální 4 5 5" xfId="8432"/>
    <cellStyle name="Normální 4 5 5 2" xfId="8433"/>
    <cellStyle name="Normální 4 5 5 2 2" xfId="16782"/>
    <cellStyle name="Normální 4 5 5 3" xfId="16781"/>
    <cellStyle name="Normální 4 5 6" xfId="8434"/>
    <cellStyle name="Normální 4 5 6 2" xfId="16783"/>
    <cellStyle name="Normální 4 5 7" xfId="16752"/>
    <cellStyle name="Normální 4 6" xfId="8435"/>
    <cellStyle name="Normální 4 6 2" xfId="8436"/>
    <cellStyle name="Normální 4 6 2 2" xfId="8437"/>
    <cellStyle name="Normální 4 6 2 2 2" xfId="8438"/>
    <cellStyle name="Normální 4 6 2 2 2 2" xfId="8439"/>
    <cellStyle name="Normální 4 6 2 2 2 2 2" xfId="16788"/>
    <cellStyle name="Normální 4 6 2 2 2 3" xfId="16787"/>
    <cellStyle name="Normální 4 6 2 2 3" xfId="8440"/>
    <cellStyle name="Normální 4 6 2 2 3 2" xfId="16789"/>
    <cellStyle name="Normální 4 6 2 2 4" xfId="16786"/>
    <cellStyle name="Normální 4 6 2 3" xfId="8441"/>
    <cellStyle name="Normální 4 6 2 3 2" xfId="8442"/>
    <cellStyle name="Normální 4 6 2 3 2 2" xfId="16791"/>
    <cellStyle name="Normální 4 6 2 3 3" xfId="16790"/>
    <cellStyle name="Normální 4 6 2 4" xfId="8443"/>
    <cellStyle name="Normální 4 6 2 4 2" xfId="16792"/>
    <cellStyle name="Normální 4 6 2 5" xfId="16785"/>
    <cellStyle name="Normální 4 6 3" xfId="8444"/>
    <cellStyle name="Normální 4 6 3 2" xfId="8445"/>
    <cellStyle name="Normální 4 6 3 2 2" xfId="8446"/>
    <cellStyle name="Normální 4 6 3 2 2 2" xfId="16795"/>
    <cellStyle name="Normální 4 6 3 2 3" xfId="16794"/>
    <cellStyle name="Normální 4 6 3 3" xfId="8447"/>
    <cellStyle name="Normální 4 6 3 3 2" xfId="16796"/>
    <cellStyle name="Normální 4 6 3 4" xfId="16793"/>
    <cellStyle name="Normální 4 6 4" xfId="8448"/>
    <cellStyle name="Normální 4 6 4 2" xfId="8449"/>
    <cellStyle name="Normální 4 6 4 2 2" xfId="16798"/>
    <cellStyle name="Normální 4 6 4 3" xfId="16797"/>
    <cellStyle name="Normální 4 6 5" xfId="8450"/>
    <cellStyle name="Normální 4 6 5 2" xfId="16799"/>
    <cellStyle name="Normální 4 6 6" xfId="16784"/>
    <cellStyle name="Normální 4 7" xfId="8451"/>
    <cellStyle name="Normální 4 7 2" xfId="8452"/>
    <cellStyle name="Normální 4 7 2 2" xfId="8453"/>
    <cellStyle name="Normální 4 7 2 2 2" xfId="8454"/>
    <cellStyle name="Normální 4 7 2 2 2 2" xfId="8455"/>
    <cellStyle name="Normální 4 7 2 2 2 2 2" xfId="16804"/>
    <cellStyle name="Normální 4 7 2 2 2 3" xfId="16803"/>
    <cellStyle name="Normální 4 7 2 2 3" xfId="8456"/>
    <cellStyle name="Normální 4 7 2 2 3 2" xfId="16805"/>
    <cellStyle name="Normální 4 7 2 2 4" xfId="16802"/>
    <cellStyle name="Normální 4 7 2 3" xfId="8457"/>
    <cellStyle name="Normální 4 7 2 3 2" xfId="8458"/>
    <cellStyle name="Normální 4 7 2 3 2 2" xfId="16807"/>
    <cellStyle name="Normální 4 7 2 3 3" xfId="16806"/>
    <cellStyle name="Normální 4 7 2 4" xfId="8459"/>
    <cellStyle name="Normální 4 7 2 4 2" xfId="16808"/>
    <cellStyle name="Normální 4 7 2 5" xfId="16801"/>
    <cellStyle name="Normální 4 7 3" xfId="8460"/>
    <cellStyle name="Normální 4 7 3 2" xfId="8461"/>
    <cellStyle name="Normální 4 7 3 2 2" xfId="8462"/>
    <cellStyle name="Normální 4 7 3 2 2 2" xfId="16811"/>
    <cellStyle name="Normální 4 7 3 2 3" xfId="16810"/>
    <cellStyle name="Normální 4 7 3 3" xfId="8463"/>
    <cellStyle name="Normální 4 7 3 3 2" xfId="16812"/>
    <cellStyle name="Normální 4 7 3 4" xfId="16809"/>
    <cellStyle name="Normální 4 7 4" xfId="8464"/>
    <cellStyle name="Normální 4 7 4 2" xfId="8465"/>
    <cellStyle name="Normální 4 7 4 2 2" xfId="16814"/>
    <cellStyle name="Normální 4 7 4 3" xfId="16813"/>
    <cellStyle name="Normální 4 7 5" xfId="8466"/>
    <cellStyle name="Normální 4 7 5 2" xfId="16815"/>
    <cellStyle name="Normální 4 7 6" xfId="16800"/>
    <cellStyle name="Normální 4 8" xfId="8467"/>
    <cellStyle name="Normální 4 8 2" xfId="8468"/>
    <cellStyle name="Normální 4 8 2 2" xfId="8469"/>
    <cellStyle name="Normální 4 8 2 2 2" xfId="8470"/>
    <cellStyle name="Normální 4 8 2 2 2 2" xfId="16819"/>
    <cellStyle name="Normální 4 8 2 2 3" xfId="16818"/>
    <cellStyle name="Normální 4 8 2 3" xfId="8471"/>
    <cellStyle name="Normální 4 8 2 3 2" xfId="16820"/>
    <cellStyle name="Normální 4 8 2 4" xfId="16817"/>
    <cellStyle name="Normální 4 8 3" xfId="8472"/>
    <cellStyle name="Normální 4 8 3 2" xfId="8473"/>
    <cellStyle name="Normální 4 8 3 2 2" xfId="16822"/>
    <cellStyle name="Normální 4 8 3 3" xfId="16821"/>
    <cellStyle name="Normální 4 8 4" xfId="8474"/>
    <cellStyle name="Normální 4 8 4 2" xfId="16823"/>
    <cellStyle name="Normální 4 8 5" xfId="16816"/>
    <cellStyle name="Normální 4 9" xfId="8475"/>
    <cellStyle name="Normální 4 9 2" xfId="8476"/>
    <cellStyle name="Normální 4 9 2 2" xfId="8477"/>
    <cellStyle name="Normální 4 9 2 2 2" xfId="8478"/>
    <cellStyle name="Normální 4 9 2 2 2 2" xfId="16827"/>
    <cellStyle name="Normální 4 9 2 2 3" xfId="16826"/>
    <cellStyle name="Normální 4 9 2 3" xfId="8479"/>
    <cellStyle name="Normální 4 9 2 3 2" xfId="16828"/>
    <cellStyle name="Normální 4 9 2 4" xfId="16825"/>
    <cellStyle name="Normální 4 9 3" xfId="8480"/>
    <cellStyle name="Normální 4 9 3 2" xfId="8481"/>
    <cellStyle name="Normální 4 9 3 2 2" xfId="16830"/>
    <cellStyle name="Normální 4 9 3 3" xfId="16829"/>
    <cellStyle name="Normální 4 9 4" xfId="8482"/>
    <cellStyle name="Normální 4 9 4 2" xfId="16831"/>
    <cellStyle name="Normální 4 9 5" xfId="16824"/>
    <cellStyle name="Normální 40" xfId="8483"/>
    <cellStyle name="Normální 41" xfId="8484"/>
    <cellStyle name="Normální 42" xfId="8485"/>
    <cellStyle name="Normální 43" xfId="8486"/>
    <cellStyle name="Normální 44" xfId="8487"/>
    <cellStyle name="Normální 45" xfId="8488"/>
    <cellStyle name="Normální 46" xfId="8489"/>
    <cellStyle name="Normální 47" xfId="8490"/>
    <cellStyle name="Normální 47 2" xfId="8491"/>
    <cellStyle name="Normální 47 2 2" xfId="8492"/>
    <cellStyle name="Normální 47 2 2 2" xfId="8493"/>
    <cellStyle name="Normální 47 2 2 2 2" xfId="8494"/>
    <cellStyle name="Normální 47 2 2 2 2 2" xfId="16836"/>
    <cellStyle name="Normální 47 2 2 2 3" xfId="16835"/>
    <cellStyle name="Normální 47 2 2 3" xfId="8495"/>
    <cellStyle name="Normální 47 2 2 3 2" xfId="16837"/>
    <cellStyle name="Normální 47 2 2 4" xfId="16834"/>
    <cellStyle name="Normální 47 2 3" xfId="8496"/>
    <cellStyle name="Normální 47 2 3 2" xfId="8497"/>
    <cellStyle name="Normální 47 2 3 2 2" xfId="16839"/>
    <cellStyle name="Normální 47 2 3 3" xfId="16838"/>
    <cellStyle name="Normální 47 2 4" xfId="8498"/>
    <cellStyle name="Normální 47 2 4 2" xfId="16840"/>
    <cellStyle name="Normální 47 2 5" xfId="16833"/>
    <cellStyle name="Normální 47 3" xfId="8499"/>
    <cellStyle name="Normální 47 3 2" xfId="8500"/>
    <cellStyle name="Normální 47 3 2 2" xfId="8501"/>
    <cellStyle name="Normální 47 3 2 2 2" xfId="16843"/>
    <cellStyle name="Normální 47 3 2 3" xfId="16842"/>
    <cellStyle name="Normální 47 3 3" xfId="8502"/>
    <cellStyle name="Normální 47 3 3 2" xfId="16844"/>
    <cellStyle name="Normální 47 3 4" xfId="16841"/>
    <cellStyle name="Normální 47 4" xfId="8503"/>
    <cellStyle name="Normální 47 4 2" xfId="8504"/>
    <cellStyle name="Normální 47 4 2 2" xfId="16846"/>
    <cellStyle name="Normální 47 4 3" xfId="16845"/>
    <cellStyle name="Normální 47 5" xfId="8505"/>
    <cellStyle name="Normální 47 5 2" xfId="16847"/>
    <cellStyle name="Normální 47 6" xfId="16832"/>
    <cellStyle name="Normální 48" xfId="8506"/>
    <cellStyle name="Normální 48 2" xfId="8507"/>
    <cellStyle name="Normální 48 2 2" xfId="8508"/>
    <cellStyle name="Normální 48 2 2 2" xfId="8509"/>
    <cellStyle name="Normální 48 2 2 2 2" xfId="8510"/>
    <cellStyle name="Normální 48 2 2 2 2 2" xfId="16852"/>
    <cellStyle name="Normální 48 2 2 2 3" xfId="16851"/>
    <cellStyle name="Normální 48 2 2 3" xfId="8511"/>
    <cellStyle name="Normální 48 2 2 3 2" xfId="16853"/>
    <cellStyle name="Normální 48 2 2 4" xfId="16850"/>
    <cellStyle name="Normální 48 2 3" xfId="8512"/>
    <cellStyle name="Normální 48 2 3 2" xfId="8513"/>
    <cellStyle name="Normální 48 2 3 2 2" xfId="16855"/>
    <cellStyle name="Normální 48 2 3 3" xfId="16854"/>
    <cellStyle name="Normální 48 2 4" xfId="8514"/>
    <cellStyle name="Normální 48 2 4 2" xfId="16856"/>
    <cellStyle name="Normální 48 2 5" xfId="16849"/>
    <cellStyle name="Normální 48 3" xfId="8515"/>
    <cellStyle name="Normální 48 3 2" xfId="8516"/>
    <cellStyle name="Normální 48 3 2 2" xfId="8517"/>
    <cellStyle name="Normální 48 3 2 2 2" xfId="16859"/>
    <cellStyle name="Normální 48 3 2 3" xfId="16858"/>
    <cellStyle name="Normální 48 3 3" xfId="8518"/>
    <cellStyle name="Normální 48 3 3 2" xfId="16860"/>
    <cellStyle name="Normální 48 3 4" xfId="16857"/>
    <cellStyle name="Normální 48 4" xfId="8519"/>
    <cellStyle name="Normální 48 4 2" xfId="8520"/>
    <cellStyle name="Normální 48 4 2 2" xfId="16862"/>
    <cellStyle name="Normální 48 4 3" xfId="16861"/>
    <cellStyle name="Normální 48 5" xfId="8521"/>
    <cellStyle name="Normální 48 5 2" xfId="16863"/>
    <cellStyle name="Normální 48 6" xfId="16848"/>
    <cellStyle name="Normální 49" xfId="8522"/>
    <cellStyle name="Normální 49 2" xfId="8523"/>
    <cellStyle name="Normální 49 2 2" xfId="8524"/>
    <cellStyle name="Normální 49 2 2 2" xfId="8525"/>
    <cellStyle name="Normální 49 2 2 2 2" xfId="8526"/>
    <cellStyle name="Normální 49 2 2 2 2 2" xfId="16868"/>
    <cellStyle name="Normální 49 2 2 2 3" xfId="16867"/>
    <cellStyle name="Normální 49 2 2 3" xfId="8527"/>
    <cellStyle name="Normální 49 2 2 3 2" xfId="16869"/>
    <cellStyle name="Normální 49 2 2 4" xfId="16866"/>
    <cellStyle name="Normální 49 2 3" xfId="8528"/>
    <cellStyle name="Normální 49 2 3 2" xfId="8529"/>
    <cellStyle name="Normální 49 2 3 2 2" xfId="16871"/>
    <cellStyle name="Normální 49 2 3 3" xfId="16870"/>
    <cellStyle name="Normální 49 2 4" xfId="8530"/>
    <cellStyle name="Normální 49 2 4 2" xfId="16872"/>
    <cellStyle name="Normální 49 2 5" xfId="16865"/>
    <cellStyle name="Normální 49 3" xfId="8531"/>
    <cellStyle name="Normální 49 3 2" xfId="8532"/>
    <cellStyle name="Normální 49 3 2 2" xfId="8533"/>
    <cellStyle name="Normální 49 3 2 2 2" xfId="16875"/>
    <cellStyle name="Normální 49 3 2 3" xfId="16874"/>
    <cellStyle name="Normální 49 3 3" xfId="8534"/>
    <cellStyle name="Normální 49 3 3 2" xfId="16876"/>
    <cellStyle name="Normální 49 3 4" xfId="16873"/>
    <cellStyle name="Normální 49 4" xfId="8535"/>
    <cellStyle name="Normální 49 4 2" xfId="8536"/>
    <cellStyle name="Normální 49 4 2 2" xfId="16878"/>
    <cellStyle name="Normální 49 4 3" xfId="16877"/>
    <cellStyle name="Normální 49 5" xfId="8537"/>
    <cellStyle name="Normální 49 5 2" xfId="16879"/>
    <cellStyle name="Normální 49 6" xfId="16864"/>
    <cellStyle name="Normální 5" xfId="7"/>
    <cellStyle name="Normální 5 10" xfId="8538"/>
    <cellStyle name="Normální 5 11" xfId="8539"/>
    <cellStyle name="Normální 5 11 2" xfId="8540"/>
    <cellStyle name="Normální 5 11 2 2" xfId="8541"/>
    <cellStyle name="Normální 5 11 2 2 2" xfId="8542"/>
    <cellStyle name="Normální 5 11 2 2 2 2" xfId="8543"/>
    <cellStyle name="Normální 5 11 2 2 2 2 2" xfId="8544"/>
    <cellStyle name="Normální 5 11 2 2 2 2 2 2" xfId="16885"/>
    <cellStyle name="Normální 5 11 2 2 2 2 3" xfId="16884"/>
    <cellStyle name="Normální 5 11 2 2 2 3" xfId="8545"/>
    <cellStyle name="Normální 5 11 2 2 2 3 2" xfId="16886"/>
    <cellStyle name="Normální 5 11 2 2 2 4" xfId="16883"/>
    <cellStyle name="Normální 5 11 2 2 3" xfId="8546"/>
    <cellStyle name="Normální 5 11 2 2 3 2" xfId="8547"/>
    <cellStyle name="Normální 5 11 2 2 3 2 2" xfId="16888"/>
    <cellStyle name="Normální 5 11 2 2 3 3" xfId="16887"/>
    <cellStyle name="Normální 5 11 2 2 4" xfId="8548"/>
    <cellStyle name="Normální 5 11 2 2 4 2" xfId="16889"/>
    <cellStyle name="Normální 5 11 2 2 5" xfId="16882"/>
    <cellStyle name="Normální 5 11 2 3" xfId="8549"/>
    <cellStyle name="Normální 5 11 2 3 2" xfId="8550"/>
    <cellStyle name="Normální 5 11 2 3 2 2" xfId="8551"/>
    <cellStyle name="Normální 5 11 2 3 2 2 2" xfId="16892"/>
    <cellStyle name="Normální 5 11 2 3 2 3" xfId="16891"/>
    <cellStyle name="Normální 5 11 2 3 3" xfId="8552"/>
    <cellStyle name="Normální 5 11 2 3 3 2" xfId="16893"/>
    <cellStyle name="Normální 5 11 2 3 4" xfId="16890"/>
    <cellStyle name="Normální 5 11 2 4" xfId="8553"/>
    <cellStyle name="Normální 5 11 2 4 2" xfId="8554"/>
    <cellStyle name="Normální 5 11 2 4 2 2" xfId="16895"/>
    <cellStyle name="Normální 5 11 2 4 3" xfId="16894"/>
    <cellStyle name="Normální 5 11 2 5" xfId="8555"/>
    <cellStyle name="Normální 5 11 2 5 2" xfId="16896"/>
    <cellStyle name="Normální 5 11 2 6" xfId="16881"/>
    <cellStyle name="Normální 5 11 3" xfId="8556"/>
    <cellStyle name="Normální 5 11 3 2" xfId="8557"/>
    <cellStyle name="Normální 5 11 3 2 2" xfId="8558"/>
    <cellStyle name="Normální 5 11 3 2 2 2" xfId="8559"/>
    <cellStyle name="Normální 5 11 3 2 2 2 2" xfId="16900"/>
    <cellStyle name="Normální 5 11 3 2 2 3" xfId="16899"/>
    <cellStyle name="Normální 5 11 3 2 3" xfId="8560"/>
    <cellStyle name="Normální 5 11 3 2 3 2" xfId="16901"/>
    <cellStyle name="Normální 5 11 3 2 4" xfId="16898"/>
    <cellStyle name="Normální 5 11 3 3" xfId="8561"/>
    <cellStyle name="Normální 5 11 3 3 2" xfId="8562"/>
    <cellStyle name="Normální 5 11 3 3 2 2" xfId="16903"/>
    <cellStyle name="Normální 5 11 3 3 3" xfId="16902"/>
    <cellStyle name="Normální 5 11 3 4" xfId="8563"/>
    <cellStyle name="Normální 5 11 3 4 2" xfId="16904"/>
    <cellStyle name="Normální 5 11 3 5" xfId="16897"/>
    <cellStyle name="Normální 5 11 4" xfId="8564"/>
    <cellStyle name="Normální 5 11 4 2" xfId="8565"/>
    <cellStyle name="Normální 5 11 4 2 2" xfId="8566"/>
    <cellStyle name="Normální 5 11 4 2 2 2" xfId="16907"/>
    <cellStyle name="Normální 5 11 4 2 3" xfId="16906"/>
    <cellStyle name="Normální 5 11 4 3" xfId="8567"/>
    <cellStyle name="Normální 5 11 4 3 2" xfId="16908"/>
    <cellStyle name="Normální 5 11 4 4" xfId="16905"/>
    <cellStyle name="Normální 5 11 5" xfId="8568"/>
    <cellStyle name="Normální 5 11 5 2" xfId="8569"/>
    <cellStyle name="Normální 5 11 5 2 2" xfId="16910"/>
    <cellStyle name="Normální 5 11 5 3" xfId="16909"/>
    <cellStyle name="Normální 5 11 6" xfId="8570"/>
    <cellStyle name="Normální 5 11 6 2" xfId="16911"/>
    <cellStyle name="Normální 5 11 7" xfId="16880"/>
    <cellStyle name="Normální 5 12" xfId="8571"/>
    <cellStyle name="Normální 5 12 2" xfId="8572"/>
    <cellStyle name="Normální 5 12 2 2" xfId="8573"/>
    <cellStyle name="Normální 5 12 2 2 2" xfId="8574"/>
    <cellStyle name="Normální 5 12 2 2 2 2" xfId="8575"/>
    <cellStyle name="Normální 5 12 2 2 2 2 2" xfId="16916"/>
    <cellStyle name="Normální 5 12 2 2 2 3" xfId="16915"/>
    <cellStyle name="Normální 5 12 2 2 3" xfId="8576"/>
    <cellStyle name="Normální 5 12 2 2 3 2" xfId="16917"/>
    <cellStyle name="Normální 5 12 2 2 4" xfId="16914"/>
    <cellStyle name="Normální 5 12 2 3" xfId="8577"/>
    <cellStyle name="Normální 5 12 2 3 2" xfId="8578"/>
    <cellStyle name="Normální 5 12 2 3 2 2" xfId="16919"/>
    <cellStyle name="Normální 5 12 2 3 3" xfId="16918"/>
    <cellStyle name="Normální 5 12 2 4" xfId="8579"/>
    <cellStyle name="Normální 5 12 2 4 2" xfId="16920"/>
    <cellStyle name="Normální 5 12 2 5" xfId="16913"/>
    <cellStyle name="Normální 5 12 3" xfId="8580"/>
    <cellStyle name="Normální 5 12 3 2" xfId="8581"/>
    <cellStyle name="Normální 5 12 3 2 2" xfId="8582"/>
    <cellStyle name="Normální 5 12 3 2 2 2" xfId="16923"/>
    <cellStyle name="Normální 5 12 3 2 3" xfId="16922"/>
    <cellStyle name="Normální 5 12 3 3" xfId="8583"/>
    <cellStyle name="Normální 5 12 3 3 2" xfId="16924"/>
    <cellStyle name="Normální 5 12 3 4" xfId="16921"/>
    <cellStyle name="Normální 5 12 4" xfId="8584"/>
    <cellStyle name="Normální 5 12 4 2" xfId="8585"/>
    <cellStyle name="Normální 5 12 4 2 2" xfId="16926"/>
    <cellStyle name="Normální 5 12 4 3" xfId="16925"/>
    <cellStyle name="Normální 5 12 5" xfId="8586"/>
    <cellStyle name="Normální 5 12 5 2" xfId="16927"/>
    <cellStyle name="Normální 5 12 6" xfId="16912"/>
    <cellStyle name="Normální 5 13" xfId="8587"/>
    <cellStyle name="Normální 5 14" xfId="8588"/>
    <cellStyle name="Normální 5 14 2" xfId="8589"/>
    <cellStyle name="Normální 5 14 2 2" xfId="8590"/>
    <cellStyle name="Normální 5 14 2 2 2" xfId="8591"/>
    <cellStyle name="Normální 5 14 2 2 2 2" xfId="16931"/>
    <cellStyle name="Normální 5 14 2 2 3" xfId="16930"/>
    <cellStyle name="Normální 5 14 2 3" xfId="8592"/>
    <cellStyle name="Normální 5 14 2 3 2" xfId="16932"/>
    <cellStyle name="Normální 5 14 2 4" xfId="16929"/>
    <cellStyle name="Normální 5 14 3" xfId="8593"/>
    <cellStyle name="Normální 5 14 3 2" xfId="8594"/>
    <cellStyle name="Normální 5 14 3 2 2" xfId="16934"/>
    <cellStyle name="Normální 5 14 3 3" xfId="16933"/>
    <cellStyle name="Normální 5 14 4" xfId="8595"/>
    <cellStyle name="Normální 5 14 4 2" xfId="16935"/>
    <cellStyle name="Normální 5 14 5" xfId="16928"/>
    <cellStyle name="Normální 5 15" xfId="8596"/>
    <cellStyle name="Normální 5 15 2" xfId="8597"/>
    <cellStyle name="Normální 5 15 2 2" xfId="8598"/>
    <cellStyle name="Normální 5 15 2 2 2" xfId="8599"/>
    <cellStyle name="Normální 5 15 2 2 2 2" xfId="16939"/>
    <cellStyle name="Normální 5 15 2 2 3" xfId="16938"/>
    <cellStyle name="Normální 5 15 2 3" xfId="8600"/>
    <cellStyle name="Normální 5 15 2 3 2" xfId="16940"/>
    <cellStyle name="Normální 5 15 2 4" xfId="16937"/>
    <cellStyle name="Normální 5 15 3" xfId="8601"/>
    <cellStyle name="Normální 5 15 3 2" xfId="8602"/>
    <cellStyle name="Normální 5 15 3 2 2" xfId="16942"/>
    <cellStyle name="Normální 5 15 3 3" xfId="16941"/>
    <cellStyle name="Normální 5 15 4" xfId="8603"/>
    <cellStyle name="Normální 5 15 4 2" xfId="16943"/>
    <cellStyle name="Normální 5 15 5" xfId="16936"/>
    <cellStyle name="Normální 5 16" xfId="8604"/>
    <cellStyle name="Normální 5 16 2" xfId="8605"/>
    <cellStyle name="Normální 5 16 2 2" xfId="8606"/>
    <cellStyle name="Normální 5 16 2 2 2" xfId="16946"/>
    <cellStyle name="Normální 5 16 2 3" xfId="16945"/>
    <cellStyle name="Normální 5 16 3" xfId="8607"/>
    <cellStyle name="Normální 5 16 3 2" xfId="16947"/>
    <cellStyle name="Normální 5 16 4" xfId="16944"/>
    <cellStyle name="Normální 5 17" xfId="8608"/>
    <cellStyle name="Normální 5 17 2" xfId="8609"/>
    <cellStyle name="Normální 5 17 2 2" xfId="16949"/>
    <cellStyle name="Normální 5 17 3" xfId="16948"/>
    <cellStyle name="Normální 5 18" xfId="8610"/>
    <cellStyle name="Normální 5 18 2" xfId="16950"/>
    <cellStyle name="Normální 5 19" xfId="8611"/>
    <cellStyle name="Normální 5 19 2" xfId="16951"/>
    <cellStyle name="Normální 5 2" xfId="8612"/>
    <cellStyle name="Normální 5 2 10" xfId="8613"/>
    <cellStyle name="Normální 5 2 10 2" xfId="8614"/>
    <cellStyle name="Normální 5 2 10 2 2" xfId="16954"/>
    <cellStyle name="Normální 5 2 10 3" xfId="16953"/>
    <cellStyle name="Normální 5 2 11" xfId="8615"/>
    <cellStyle name="Normální 5 2 11 2" xfId="16955"/>
    <cellStyle name="Normální 5 2 12" xfId="16952"/>
    <cellStyle name="Normální 5 2 2" xfId="8616"/>
    <cellStyle name="Normální 5 2 2 2" xfId="8617"/>
    <cellStyle name="Normální 5 2 2 2 2" xfId="8618"/>
    <cellStyle name="Normální 5 2 2 2 2 2" xfId="8619"/>
    <cellStyle name="Normální 5 2 2 2 2 2 2" xfId="8620"/>
    <cellStyle name="Normální 5 2 2 2 2 2 2 2" xfId="8621"/>
    <cellStyle name="Normální 5 2 2 2 2 2 2 2 2" xfId="8622"/>
    <cellStyle name="Normální 5 2 2 2 2 2 2 2 2 2" xfId="16962"/>
    <cellStyle name="Normální 5 2 2 2 2 2 2 2 3" xfId="16961"/>
    <cellStyle name="Normální 5 2 2 2 2 2 2 3" xfId="8623"/>
    <cellStyle name="Normální 5 2 2 2 2 2 2 3 2" xfId="16963"/>
    <cellStyle name="Normální 5 2 2 2 2 2 2 4" xfId="16960"/>
    <cellStyle name="Normální 5 2 2 2 2 2 3" xfId="8624"/>
    <cellStyle name="Normální 5 2 2 2 2 2 3 2" xfId="8625"/>
    <cellStyle name="Normální 5 2 2 2 2 2 3 2 2" xfId="16965"/>
    <cellStyle name="Normální 5 2 2 2 2 2 3 3" xfId="16964"/>
    <cellStyle name="Normální 5 2 2 2 2 2 4" xfId="8626"/>
    <cellStyle name="Normální 5 2 2 2 2 2 4 2" xfId="16966"/>
    <cellStyle name="Normální 5 2 2 2 2 2 5" xfId="16959"/>
    <cellStyle name="Normální 5 2 2 2 2 3" xfId="8627"/>
    <cellStyle name="Normální 5 2 2 2 2 3 2" xfId="8628"/>
    <cellStyle name="Normální 5 2 2 2 2 3 2 2" xfId="8629"/>
    <cellStyle name="Normální 5 2 2 2 2 3 2 2 2" xfId="16969"/>
    <cellStyle name="Normální 5 2 2 2 2 3 2 3" xfId="16968"/>
    <cellStyle name="Normální 5 2 2 2 2 3 3" xfId="8630"/>
    <cellStyle name="Normální 5 2 2 2 2 3 3 2" xfId="16970"/>
    <cellStyle name="Normální 5 2 2 2 2 3 4" xfId="16967"/>
    <cellStyle name="Normální 5 2 2 2 2 4" xfId="8631"/>
    <cellStyle name="Normální 5 2 2 2 2 4 2" xfId="8632"/>
    <cellStyle name="Normální 5 2 2 2 2 4 2 2" xfId="16972"/>
    <cellStyle name="Normální 5 2 2 2 2 4 3" xfId="16971"/>
    <cellStyle name="Normální 5 2 2 2 2 5" xfId="8633"/>
    <cellStyle name="Normální 5 2 2 2 2 5 2" xfId="16973"/>
    <cellStyle name="Normální 5 2 2 2 2 6" xfId="16958"/>
    <cellStyle name="Normální 5 2 2 2 3" xfId="8634"/>
    <cellStyle name="Normální 5 2 2 2 3 2" xfId="8635"/>
    <cellStyle name="Normální 5 2 2 2 3 2 2" xfId="8636"/>
    <cellStyle name="Normální 5 2 2 2 3 2 2 2" xfId="8637"/>
    <cellStyle name="Normální 5 2 2 2 3 2 2 2 2" xfId="16977"/>
    <cellStyle name="Normální 5 2 2 2 3 2 2 3" xfId="16976"/>
    <cellStyle name="Normální 5 2 2 2 3 2 3" xfId="8638"/>
    <cellStyle name="Normální 5 2 2 2 3 2 3 2" xfId="16978"/>
    <cellStyle name="Normální 5 2 2 2 3 2 4" xfId="16975"/>
    <cellStyle name="Normální 5 2 2 2 3 3" xfId="8639"/>
    <cellStyle name="Normální 5 2 2 2 3 3 2" xfId="8640"/>
    <cellStyle name="Normální 5 2 2 2 3 3 2 2" xfId="16980"/>
    <cellStyle name="Normální 5 2 2 2 3 3 3" xfId="16979"/>
    <cellStyle name="Normální 5 2 2 2 3 4" xfId="8641"/>
    <cellStyle name="Normální 5 2 2 2 3 4 2" xfId="16981"/>
    <cellStyle name="Normální 5 2 2 2 3 5" xfId="16974"/>
    <cellStyle name="Normální 5 2 2 2 4" xfId="8642"/>
    <cellStyle name="Normální 5 2 2 2 4 2" xfId="8643"/>
    <cellStyle name="Normální 5 2 2 2 4 2 2" xfId="8644"/>
    <cellStyle name="Normální 5 2 2 2 4 2 2 2" xfId="16984"/>
    <cellStyle name="Normální 5 2 2 2 4 2 3" xfId="16983"/>
    <cellStyle name="Normální 5 2 2 2 4 3" xfId="8645"/>
    <cellStyle name="Normální 5 2 2 2 4 3 2" xfId="16985"/>
    <cellStyle name="Normální 5 2 2 2 4 4" xfId="16982"/>
    <cellStyle name="Normální 5 2 2 2 5" xfId="8646"/>
    <cellStyle name="Normální 5 2 2 2 5 2" xfId="8647"/>
    <cellStyle name="Normální 5 2 2 2 5 2 2" xfId="16987"/>
    <cellStyle name="Normální 5 2 2 2 5 3" xfId="16986"/>
    <cellStyle name="Normální 5 2 2 2 6" xfId="8648"/>
    <cellStyle name="Normální 5 2 2 2 6 2" xfId="16988"/>
    <cellStyle name="Normální 5 2 2 2 7" xfId="16957"/>
    <cellStyle name="Normální 5 2 2 3" xfId="8649"/>
    <cellStyle name="Normální 5 2 2 3 2" xfId="8650"/>
    <cellStyle name="Normální 5 2 2 3 2 2" xfId="8651"/>
    <cellStyle name="Normální 5 2 2 3 2 2 2" xfId="8652"/>
    <cellStyle name="Normální 5 2 2 3 2 2 2 2" xfId="8653"/>
    <cellStyle name="Normální 5 2 2 3 2 2 2 2 2" xfId="16993"/>
    <cellStyle name="Normální 5 2 2 3 2 2 2 3" xfId="16992"/>
    <cellStyle name="Normální 5 2 2 3 2 2 3" xfId="8654"/>
    <cellStyle name="Normální 5 2 2 3 2 2 3 2" xfId="16994"/>
    <cellStyle name="Normální 5 2 2 3 2 2 4" xfId="16991"/>
    <cellStyle name="Normální 5 2 2 3 2 3" xfId="8655"/>
    <cellStyle name="Normální 5 2 2 3 2 3 2" xfId="8656"/>
    <cellStyle name="Normální 5 2 2 3 2 3 2 2" xfId="16996"/>
    <cellStyle name="Normální 5 2 2 3 2 3 3" xfId="16995"/>
    <cellStyle name="Normální 5 2 2 3 2 4" xfId="8657"/>
    <cellStyle name="Normální 5 2 2 3 2 4 2" xfId="16997"/>
    <cellStyle name="Normální 5 2 2 3 2 5" xfId="16990"/>
    <cellStyle name="Normální 5 2 2 3 3" xfId="8658"/>
    <cellStyle name="Normální 5 2 2 3 3 2" xfId="8659"/>
    <cellStyle name="Normální 5 2 2 3 3 2 2" xfId="8660"/>
    <cellStyle name="Normální 5 2 2 3 3 2 2 2" xfId="17000"/>
    <cellStyle name="Normální 5 2 2 3 3 2 3" xfId="16999"/>
    <cellStyle name="Normální 5 2 2 3 3 3" xfId="8661"/>
    <cellStyle name="Normální 5 2 2 3 3 3 2" xfId="17001"/>
    <cellStyle name="Normální 5 2 2 3 3 4" xfId="16998"/>
    <cellStyle name="Normální 5 2 2 3 4" xfId="8662"/>
    <cellStyle name="Normální 5 2 2 3 4 2" xfId="8663"/>
    <cellStyle name="Normální 5 2 2 3 4 2 2" xfId="17003"/>
    <cellStyle name="Normální 5 2 2 3 4 3" xfId="17002"/>
    <cellStyle name="Normální 5 2 2 3 5" xfId="8664"/>
    <cellStyle name="Normální 5 2 2 3 5 2" xfId="17004"/>
    <cellStyle name="Normální 5 2 2 3 6" xfId="16989"/>
    <cellStyle name="Normální 5 2 2 4" xfId="8665"/>
    <cellStyle name="Normální 5 2 2 4 2" xfId="8666"/>
    <cellStyle name="Normální 5 2 2 4 2 2" xfId="8667"/>
    <cellStyle name="Normální 5 2 2 4 2 2 2" xfId="8668"/>
    <cellStyle name="Normální 5 2 2 4 2 2 2 2" xfId="17008"/>
    <cellStyle name="Normální 5 2 2 4 2 2 3" xfId="17007"/>
    <cellStyle name="Normální 5 2 2 4 2 3" xfId="8669"/>
    <cellStyle name="Normální 5 2 2 4 2 3 2" xfId="17009"/>
    <cellStyle name="Normální 5 2 2 4 2 4" xfId="17006"/>
    <cellStyle name="Normální 5 2 2 4 3" xfId="8670"/>
    <cellStyle name="Normální 5 2 2 4 3 2" xfId="8671"/>
    <cellStyle name="Normální 5 2 2 4 3 2 2" xfId="17011"/>
    <cellStyle name="Normální 5 2 2 4 3 3" xfId="17010"/>
    <cellStyle name="Normální 5 2 2 4 4" xfId="8672"/>
    <cellStyle name="Normální 5 2 2 4 4 2" xfId="17012"/>
    <cellStyle name="Normální 5 2 2 4 5" xfId="17005"/>
    <cellStyle name="Normální 5 2 2 5" xfId="8673"/>
    <cellStyle name="Normální 5 2 2 5 2" xfId="8674"/>
    <cellStyle name="Normální 5 2 2 5 2 2" xfId="8675"/>
    <cellStyle name="Normální 5 2 2 5 2 2 2" xfId="8676"/>
    <cellStyle name="Normální 5 2 2 5 2 2 2 2" xfId="17016"/>
    <cellStyle name="Normální 5 2 2 5 2 2 3" xfId="17015"/>
    <cellStyle name="Normální 5 2 2 5 2 3" xfId="8677"/>
    <cellStyle name="Normální 5 2 2 5 2 3 2" xfId="17017"/>
    <cellStyle name="Normální 5 2 2 5 2 4" xfId="17014"/>
    <cellStyle name="Normální 5 2 2 5 3" xfId="8678"/>
    <cellStyle name="Normální 5 2 2 5 3 2" xfId="8679"/>
    <cellStyle name="Normální 5 2 2 5 3 2 2" xfId="17019"/>
    <cellStyle name="Normální 5 2 2 5 3 3" xfId="17018"/>
    <cellStyle name="Normální 5 2 2 5 4" xfId="8680"/>
    <cellStyle name="Normální 5 2 2 5 4 2" xfId="17020"/>
    <cellStyle name="Normální 5 2 2 5 5" xfId="17013"/>
    <cellStyle name="Normální 5 2 2 6" xfId="8681"/>
    <cellStyle name="Normální 5 2 2 6 2" xfId="8682"/>
    <cellStyle name="Normální 5 2 2 6 2 2" xfId="8683"/>
    <cellStyle name="Normální 5 2 2 6 2 2 2" xfId="17023"/>
    <cellStyle name="Normální 5 2 2 6 2 3" xfId="17022"/>
    <cellStyle name="Normální 5 2 2 6 3" xfId="8684"/>
    <cellStyle name="Normální 5 2 2 6 3 2" xfId="17024"/>
    <cellStyle name="Normální 5 2 2 6 4" xfId="17021"/>
    <cellStyle name="Normální 5 2 2 7" xfId="8685"/>
    <cellStyle name="Normální 5 2 2 7 2" xfId="8686"/>
    <cellStyle name="Normální 5 2 2 7 2 2" xfId="17026"/>
    <cellStyle name="Normální 5 2 2 7 3" xfId="17025"/>
    <cellStyle name="Normální 5 2 2 8" xfId="8687"/>
    <cellStyle name="Normální 5 2 2 8 2" xfId="17027"/>
    <cellStyle name="Normální 5 2 2 9" xfId="16956"/>
    <cellStyle name="Normální 5 2 3" xfId="8688"/>
    <cellStyle name="Normální 5 2 3 2" xfId="8689"/>
    <cellStyle name="Normální 5 2 3 2 2" xfId="8690"/>
    <cellStyle name="Normální 5 2 3 2 2 2" xfId="8691"/>
    <cellStyle name="Normální 5 2 3 2 2 2 2" xfId="8692"/>
    <cellStyle name="Normální 5 2 3 2 2 2 2 2" xfId="8693"/>
    <cellStyle name="Normální 5 2 3 2 2 2 2 2 2" xfId="8694"/>
    <cellStyle name="Normální 5 2 3 2 2 2 2 2 2 2" xfId="17034"/>
    <cellStyle name="Normální 5 2 3 2 2 2 2 2 3" xfId="17033"/>
    <cellStyle name="Normální 5 2 3 2 2 2 2 3" xfId="8695"/>
    <cellStyle name="Normální 5 2 3 2 2 2 2 3 2" xfId="17035"/>
    <cellStyle name="Normální 5 2 3 2 2 2 2 4" xfId="17032"/>
    <cellStyle name="Normální 5 2 3 2 2 2 3" xfId="8696"/>
    <cellStyle name="Normální 5 2 3 2 2 2 3 2" xfId="8697"/>
    <cellStyle name="Normální 5 2 3 2 2 2 3 2 2" xfId="17037"/>
    <cellStyle name="Normální 5 2 3 2 2 2 3 3" xfId="17036"/>
    <cellStyle name="Normální 5 2 3 2 2 2 4" xfId="8698"/>
    <cellStyle name="Normální 5 2 3 2 2 2 4 2" xfId="17038"/>
    <cellStyle name="Normální 5 2 3 2 2 2 5" xfId="17031"/>
    <cellStyle name="Normální 5 2 3 2 2 3" xfId="8699"/>
    <cellStyle name="Normální 5 2 3 2 2 3 2" xfId="8700"/>
    <cellStyle name="Normální 5 2 3 2 2 3 2 2" xfId="8701"/>
    <cellStyle name="Normální 5 2 3 2 2 3 2 2 2" xfId="17041"/>
    <cellStyle name="Normální 5 2 3 2 2 3 2 3" xfId="17040"/>
    <cellStyle name="Normální 5 2 3 2 2 3 3" xfId="8702"/>
    <cellStyle name="Normální 5 2 3 2 2 3 3 2" xfId="17042"/>
    <cellStyle name="Normální 5 2 3 2 2 3 4" xfId="17039"/>
    <cellStyle name="Normální 5 2 3 2 2 4" xfId="8703"/>
    <cellStyle name="Normální 5 2 3 2 2 4 2" xfId="8704"/>
    <cellStyle name="Normální 5 2 3 2 2 4 2 2" xfId="17044"/>
    <cellStyle name="Normální 5 2 3 2 2 4 3" xfId="17043"/>
    <cellStyle name="Normální 5 2 3 2 2 5" xfId="8705"/>
    <cellStyle name="Normální 5 2 3 2 2 5 2" xfId="17045"/>
    <cellStyle name="Normální 5 2 3 2 2 6" xfId="17030"/>
    <cellStyle name="Normální 5 2 3 2 3" xfId="8706"/>
    <cellStyle name="Normální 5 2 3 2 3 2" xfId="8707"/>
    <cellStyle name="Normální 5 2 3 2 3 2 2" xfId="8708"/>
    <cellStyle name="Normální 5 2 3 2 3 2 2 2" xfId="8709"/>
    <cellStyle name="Normální 5 2 3 2 3 2 2 2 2" xfId="17049"/>
    <cellStyle name="Normální 5 2 3 2 3 2 2 3" xfId="17048"/>
    <cellStyle name="Normální 5 2 3 2 3 2 3" xfId="8710"/>
    <cellStyle name="Normální 5 2 3 2 3 2 3 2" xfId="17050"/>
    <cellStyle name="Normální 5 2 3 2 3 2 4" xfId="17047"/>
    <cellStyle name="Normální 5 2 3 2 3 3" xfId="8711"/>
    <cellStyle name="Normální 5 2 3 2 3 3 2" xfId="8712"/>
    <cellStyle name="Normální 5 2 3 2 3 3 2 2" xfId="17052"/>
    <cellStyle name="Normální 5 2 3 2 3 3 3" xfId="17051"/>
    <cellStyle name="Normální 5 2 3 2 3 4" xfId="8713"/>
    <cellStyle name="Normální 5 2 3 2 3 4 2" xfId="17053"/>
    <cellStyle name="Normální 5 2 3 2 3 5" xfId="17046"/>
    <cellStyle name="Normální 5 2 3 2 4" xfId="8714"/>
    <cellStyle name="Normální 5 2 3 2 4 2" xfId="8715"/>
    <cellStyle name="Normální 5 2 3 2 4 2 2" xfId="8716"/>
    <cellStyle name="Normální 5 2 3 2 4 2 2 2" xfId="17056"/>
    <cellStyle name="Normální 5 2 3 2 4 2 3" xfId="17055"/>
    <cellStyle name="Normální 5 2 3 2 4 3" xfId="8717"/>
    <cellStyle name="Normální 5 2 3 2 4 3 2" xfId="17057"/>
    <cellStyle name="Normální 5 2 3 2 4 4" xfId="17054"/>
    <cellStyle name="Normální 5 2 3 2 5" xfId="8718"/>
    <cellStyle name="Normální 5 2 3 2 5 2" xfId="8719"/>
    <cellStyle name="Normální 5 2 3 2 5 2 2" xfId="17059"/>
    <cellStyle name="Normální 5 2 3 2 5 3" xfId="17058"/>
    <cellStyle name="Normální 5 2 3 2 6" xfId="8720"/>
    <cellStyle name="Normální 5 2 3 2 6 2" xfId="17060"/>
    <cellStyle name="Normální 5 2 3 2 7" xfId="17029"/>
    <cellStyle name="Normální 5 2 3 3" xfId="8721"/>
    <cellStyle name="Normální 5 2 3 3 2" xfId="8722"/>
    <cellStyle name="Normální 5 2 3 3 2 2" xfId="8723"/>
    <cellStyle name="Normální 5 2 3 3 2 2 2" xfId="8724"/>
    <cellStyle name="Normální 5 2 3 3 2 2 2 2" xfId="8725"/>
    <cellStyle name="Normální 5 2 3 3 2 2 2 2 2" xfId="17065"/>
    <cellStyle name="Normální 5 2 3 3 2 2 2 3" xfId="17064"/>
    <cellStyle name="Normální 5 2 3 3 2 2 3" xfId="8726"/>
    <cellStyle name="Normální 5 2 3 3 2 2 3 2" xfId="17066"/>
    <cellStyle name="Normální 5 2 3 3 2 2 4" xfId="17063"/>
    <cellStyle name="Normální 5 2 3 3 2 3" xfId="8727"/>
    <cellStyle name="Normální 5 2 3 3 2 3 2" xfId="8728"/>
    <cellStyle name="Normální 5 2 3 3 2 3 2 2" xfId="17068"/>
    <cellStyle name="Normální 5 2 3 3 2 3 3" xfId="17067"/>
    <cellStyle name="Normální 5 2 3 3 2 4" xfId="8729"/>
    <cellStyle name="Normální 5 2 3 3 2 4 2" xfId="17069"/>
    <cellStyle name="Normální 5 2 3 3 2 5" xfId="17062"/>
    <cellStyle name="Normální 5 2 3 3 3" xfId="8730"/>
    <cellStyle name="Normální 5 2 3 3 3 2" xfId="8731"/>
    <cellStyle name="Normální 5 2 3 3 3 2 2" xfId="8732"/>
    <cellStyle name="Normální 5 2 3 3 3 2 2 2" xfId="17072"/>
    <cellStyle name="Normální 5 2 3 3 3 2 3" xfId="17071"/>
    <cellStyle name="Normální 5 2 3 3 3 3" xfId="8733"/>
    <cellStyle name="Normální 5 2 3 3 3 3 2" xfId="17073"/>
    <cellStyle name="Normální 5 2 3 3 3 4" xfId="17070"/>
    <cellStyle name="Normální 5 2 3 3 4" xfId="8734"/>
    <cellStyle name="Normální 5 2 3 3 4 2" xfId="8735"/>
    <cellStyle name="Normální 5 2 3 3 4 2 2" xfId="17075"/>
    <cellStyle name="Normální 5 2 3 3 4 3" xfId="17074"/>
    <cellStyle name="Normální 5 2 3 3 5" xfId="8736"/>
    <cellStyle name="Normální 5 2 3 3 5 2" xfId="17076"/>
    <cellStyle name="Normální 5 2 3 3 6" xfId="17061"/>
    <cellStyle name="Normální 5 2 3 4" xfId="8737"/>
    <cellStyle name="Normální 5 2 3 4 2" xfId="8738"/>
    <cellStyle name="Normální 5 2 3 4 2 2" xfId="8739"/>
    <cellStyle name="Normální 5 2 3 4 2 2 2" xfId="8740"/>
    <cellStyle name="Normální 5 2 3 4 2 2 2 2" xfId="17080"/>
    <cellStyle name="Normální 5 2 3 4 2 2 3" xfId="17079"/>
    <cellStyle name="Normální 5 2 3 4 2 3" xfId="8741"/>
    <cellStyle name="Normální 5 2 3 4 2 3 2" xfId="17081"/>
    <cellStyle name="Normální 5 2 3 4 2 4" xfId="17078"/>
    <cellStyle name="Normální 5 2 3 4 3" xfId="8742"/>
    <cellStyle name="Normální 5 2 3 4 3 2" xfId="8743"/>
    <cellStyle name="Normální 5 2 3 4 3 2 2" xfId="17083"/>
    <cellStyle name="Normální 5 2 3 4 3 3" xfId="17082"/>
    <cellStyle name="Normální 5 2 3 4 4" xfId="8744"/>
    <cellStyle name="Normální 5 2 3 4 4 2" xfId="17084"/>
    <cellStyle name="Normální 5 2 3 4 5" xfId="17077"/>
    <cellStyle name="Normální 5 2 3 5" xfId="8745"/>
    <cellStyle name="Normální 5 2 3 5 2" xfId="8746"/>
    <cellStyle name="Normální 5 2 3 5 2 2" xfId="8747"/>
    <cellStyle name="Normální 5 2 3 5 2 2 2" xfId="8748"/>
    <cellStyle name="Normální 5 2 3 5 2 2 2 2" xfId="17088"/>
    <cellStyle name="Normální 5 2 3 5 2 2 3" xfId="17087"/>
    <cellStyle name="Normální 5 2 3 5 2 3" xfId="8749"/>
    <cellStyle name="Normální 5 2 3 5 2 3 2" xfId="17089"/>
    <cellStyle name="Normální 5 2 3 5 2 4" xfId="17086"/>
    <cellStyle name="Normální 5 2 3 5 3" xfId="8750"/>
    <cellStyle name="Normální 5 2 3 5 3 2" xfId="8751"/>
    <cellStyle name="Normální 5 2 3 5 3 2 2" xfId="17091"/>
    <cellStyle name="Normální 5 2 3 5 3 3" xfId="17090"/>
    <cellStyle name="Normální 5 2 3 5 4" xfId="8752"/>
    <cellStyle name="Normální 5 2 3 5 4 2" xfId="17092"/>
    <cellStyle name="Normální 5 2 3 5 5" xfId="17085"/>
    <cellStyle name="Normální 5 2 3 6" xfId="8753"/>
    <cellStyle name="Normální 5 2 3 6 2" xfId="8754"/>
    <cellStyle name="Normální 5 2 3 6 2 2" xfId="8755"/>
    <cellStyle name="Normální 5 2 3 6 2 2 2" xfId="17095"/>
    <cellStyle name="Normální 5 2 3 6 2 3" xfId="17094"/>
    <cellStyle name="Normální 5 2 3 6 3" xfId="8756"/>
    <cellStyle name="Normální 5 2 3 6 3 2" xfId="17096"/>
    <cellStyle name="Normální 5 2 3 6 4" xfId="17093"/>
    <cellStyle name="Normální 5 2 3 7" xfId="8757"/>
    <cellStyle name="Normální 5 2 3 7 2" xfId="8758"/>
    <cellStyle name="Normální 5 2 3 7 2 2" xfId="17098"/>
    <cellStyle name="Normální 5 2 3 7 3" xfId="17097"/>
    <cellStyle name="Normální 5 2 3 8" xfId="8759"/>
    <cellStyle name="Normální 5 2 3 8 2" xfId="17099"/>
    <cellStyle name="Normální 5 2 3 9" xfId="17028"/>
    <cellStyle name="Normální 5 2 4" xfId="8760"/>
    <cellStyle name="Normální 5 2 4 2" xfId="8761"/>
    <cellStyle name="Normální 5 2 4 2 2" xfId="8762"/>
    <cellStyle name="Normální 5 2 4 2 2 2" xfId="8763"/>
    <cellStyle name="Normální 5 2 4 2 2 2 2" xfId="8764"/>
    <cellStyle name="Normální 5 2 4 2 2 2 2 2" xfId="8765"/>
    <cellStyle name="Normální 5 2 4 2 2 2 2 2 2" xfId="8766"/>
    <cellStyle name="Normální 5 2 4 2 2 2 2 2 2 2" xfId="17106"/>
    <cellStyle name="Normální 5 2 4 2 2 2 2 2 3" xfId="17105"/>
    <cellStyle name="Normální 5 2 4 2 2 2 2 3" xfId="8767"/>
    <cellStyle name="Normální 5 2 4 2 2 2 2 3 2" xfId="17107"/>
    <cellStyle name="Normální 5 2 4 2 2 2 2 4" xfId="17104"/>
    <cellStyle name="Normální 5 2 4 2 2 2 3" xfId="8768"/>
    <cellStyle name="Normální 5 2 4 2 2 2 3 2" xfId="8769"/>
    <cellStyle name="Normální 5 2 4 2 2 2 3 2 2" xfId="17109"/>
    <cellStyle name="Normální 5 2 4 2 2 2 3 3" xfId="17108"/>
    <cellStyle name="Normální 5 2 4 2 2 2 4" xfId="8770"/>
    <cellStyle name="Normální 5 2 4 2 2 2 4 2" xfId="17110"/>
    <cellStyle name="Normální 5 2 4 2 2 2 5" xfId="17103"/>
    <cellStyle name="Normální 5 2 4 2 2 3" xfId="8771"/>
    <cellStyle name="Normální 5 2 4 2 2 3 2" xfId="8772"/>
    <cellStyle name="Normální 5 2 4 2 2 3 2 2" xfId="8773"/>
    <cellStyle name="Normální 5 2 4 2 2 3 2 2 2" xfId="17113"/>
    <cellStyle name="Normální 5 2 4 2 2 3 2 3" xfId="17112"/>
    <cellStyle name="Normální 5 2 4 2 2 3 3" xfId="8774"/>
    <cellStyle name="Normální 5 2 4 2 2 3 3 2" xfId="17114"/>
    <cellStyle name="Normální 5 2 4 2 2 3 4" xfId="17111"/>
    <cellStyle name="Normální 5 2 4 2 2 4" xfId="8775"/>
    <cellStyle name="Normální 5 2 4 2 2 4 2" xfId="8776"/>
    <cellStyle name="Normální 5 2 4 2 2 4 2 2" xfId="17116"/>
    <cellStyle name="Normální 5 2 4 2 2 4 3" xfId="17115"/>
    <cellStyle name="Normální 5 2 4 2 2 5" xfId="8777"/>
    <cellStyle name="Normální 5 2 4 2 2 5 2" xfId="17117"/>
    <cellStyle name="Normální 5 2 4 2 2 6" xfId="17102"/>
    <cellStyle name="Normální 5 2 4 2 3" xfId="8778"/>
    <cellStyle name="Normální 5 2 4 2 3 2" xfId="8779"/>
    <cellStyle name="Normální 5 2 4 2 3 2 2" xfId="8780"/>
    <cellStyle name="Normální 5 2 4 2 3 2 2 2" xfId="8781"/>
    <cellStyle name="Normální 5 2 4 2 3 2 2 2 2" xfId="17121"/>
    <cellStyle name="Normální 5 2 4 2 3 2 2 3" xfId="17120"/>
    <cellStyle name="Normální 5 2 4 2 3 2 3" xfId="8782"/>
    <cellStyle name="Normální 5 2 4 2 3 2 3 2" xfId="17122"/>
    <cellStyle name="Normální 5 2 4 2 3 2 4" xfId="17119"/>
    <cellStyle name="Normální 5 2 4 2 3 3" xfId="8783"/>
    <cellStyle name="Normální 5 2 4 2 3 3 2" xfId="8784"/>
    <cellStyle name="Normální 5 2 4 2 3 3 2 2" xfId="17124"/>
    <cellStyle name="Normální 5 2 4 2 3 3 3" xfId="17123"/>
    <cellStyle name="Normální 5 2 4 2 3 4" xfId="8785"/>
    <cellStyle name="Normální 5 2 4 2 3 4 2" xfId="17125"/>
    <cellStyle name="Normální 5 2 4 2 3 5" xfId="17118"/>
    <cellStyle name="Normální 5 2 4 2 4" xfId="8786"/>
    <cellStyle name="Normální 5 2 4 2 4 2" xfId="8787"/>
    <cellStyle name="Normální 5 2 4 2 4 2 2" xfId="8788"/>
    <cellStyle name="Normální 5 2 4 2 4 2 2 2" xfId="17128"/>
    <cellStyle name="Normální 5 2 4 2 4 2 3" xfId="17127"/>
    <cellStyle name="Normální 5 2 4 2 4 3" xfId="8789"/>
    <cellStyle name="Normální 5 2 4 2 4 3 2" xfId="17129"/>
    <cellStyle name="Normální 5 2 4 2 4 4" xfId="17126"/>
    <cellStyle name="Normální 5 2 4 2 5" xfId="8790"/>
    <cellStyle name="Normální 5 2 4 2 5 2" xfId="8791"/>
    <cellStyle name="Normální 5 2 4 2 5 2 2" xfId="17131"/>
    <cellStyle name="Normální 5 2 4 2 5 3" xfId="17130"/>
    <cellStyle name="Normální 5 2 4 2 6" xfId="8792"/>
    <cellStyle name="Normální 5 2 4 2 6 2" xfId="17132"/>
    <cellStyle name="Normální 5 2 4 2 7" xfId="17101"/>
    <cellStyle name="Normální 5 2 4 3" xfId="8793"/>
    <cellStyle name="Normální 5 2 4 3 2" xfId="8794"/>
    <cellStyle name="Normální 5 2 4 3 2 2" xfId="8795"/>
    <cellStyle name="Normální 5 2 4 3 2 2 2" xfId="8796"/>
    <cellStyle name="Normální 5 2 4 3 2 2 2 2" xfId="8797"/>
    <cellStyle name="Normální 5 2 4 3 2 2 2 2 2" xfId="17137"/>
    <cellStyle name="Normální 5 2 4 3 2 2 2 3" xfId="17136"/>
    <cellStyle name="Normální 5 2 4 3 2 2 3" xfId="8798"/>
    <cellStyle name="Normální 5 2 4 3 2 2 3 2" xfId="17138"/>
    <cellStyle name="Normální 5 2 4 3 2 2 4" xfId="17135"/>
    <cellStyle name="Normální 5 2 4 3 2 3" xfId="8799"/>
    <cellStyle name="Normální 5 2 4 3 2 3 2" xfId="8800"/>
    <cellStyle name="Normální 5 2 4 3 2 3 2 2" xfId="17140"/>
    <cellStyle name="Normální 5 2 4 3 2 3 3" xfId="17139"/>
    <cellStyle name="Normální 5 2 4 3 2 4" xfId="8801"/>
    <cellStyle name="Normální 5 2 4 3 2 4 2" xfId="17141"/>
    <cellStyle name="Normální 5 2 4 3 2 5" xfId="17134"/>
    <cellStyle name="Normální 5 2 4 3 3" xfId="8802"/>
    <cellStyle name="Normální 5 2 4 3 3 2" xfId="8803"/>
    <cellStyle name="Normální 5 2 4 3 3 2 2" xfId="8804"/>
    <cellStyle name="Normální 5 2 4 3 3 2 2 2" xfId="17144"/>
    <cellStyle name="Normální 5 2 4 3 3 2 3" xfId="17143"/>
    <cellStyle name="Normální 5 2 4 3 3 3" xfId="8805"/>
    <cellStyle name="Normální 5 2 4 3 3 3 2" xfId="17145"/>
    <cellStyle name="Normální 5 2 4 3 3 4" xfId="17142"/>
    <cellStyle name="Normální 5 2 4 3 4" xfId="8806"/>
    <cellStyle name="Normální 5 2 4 3 4 2" xfId="8807"/>
    <cellStyle name="Normální 5 2 4 3 4 2 2" xfId="17147"/>
    <cellStyle name="Normální 5 2 4 3 4 3" xfId="17146"/>
    <cellStyle name="Normální 5 2 4 3 5" xfId="8808"/>
    <cellStyle name="Normální 5 2 4 3 5 2" xfId="17148"/>
    <cellStyle name="Normální 5 2 4 3 6" xfId="17133"/>
    <cellStyle name="Normální 5 2 4 4" xfId="8809"/>
    <cellStyle name="Normální 5 2 4 4 2" xfId="8810"/>
    <cellStyle name="Normální 5 2 4 4 2 2" xfId="8811"/>
    <cellStyle name="Normální 5 2 4 4 2 2 2" xfId="8812"/>
    <cellStyle name="Normální 5 2 4 4 2 2 2 2" xfId="17152"/>
    <cellStyle name="Normální 5 2 4 4 2 2 3" xfId="17151"/>
    <cellStyle name="Normální 5 2 4 4 2 3" xfId="8813"/>
    <cellStyle name="Normální 5 2 4 4 2 3 2" xfId="17153"/>
    <cellStyle name="Normální 5 2 4 4 2 4" xfId="17150"/>
    <cellStyle name="Normální 5 2 4 4 3" xfId="8814"/>
    <cellStyle name="Normální 5 2 4 4 3 2" xfId="8815"/>
    <cellStyle name="Normální 5 2 4 4 3 2 2" xfId="17155"/>
    <cellStyle name="Normální 5 2 4 4 3 3" xfId="17154"/>
    <cellStyle name="Normální 5 2 4 4 4" xfId="8816"/>
    <cellStyle name="Normální 5 2 4 4 4 2" xfId="17156"/>
    <cellStyle name="Normální 5 2 4 4 5" xfId="17149"/>
    <cellStyle name="Normální 5 2 4 5" xfId="8817"/>
    <cellStyle name="Normální 5 2 4 5 2" xfId="8818"/>
    <cellStyle name="Normální 5 2 4 5 2 2" xfId="8819"/>
    <cellStyle name="Normální 5 2 4 5 2 2 2" xfId="8820"/>
    <cellStyle name="Normální 5 2 4 5 2 2 2 2" xfId="17160"/>
    <cellStyle name="Normální 5 2 4 5 2 2 3" xfId="17159"/>
    <cellStyle name="Normální 5 2 4 5 2 3" xfId="8821"/>
    <cellStyle name="Normální 5 2 4 5 2 3 2" xfId="17161"/>
    <cellStyle name="Normální 5 2 4 5 2 4" xfId="17158"/>
    <cellStyle name="Normální 5 2 4 5 3" xfId="8822"/>
    <cellStyle name="Normální 5 2 4 5 3 2" xfId="8823"/>
    <cellStyle name="Normální 5 2 4 5 3 2 2" xfId="17163"/>
    <cellStyle name="Normální 5 2 4 5 3 3" xfId="17162"/>
    <cellStyle name="Normální 5 2 4 5 4" xfId="8824"/>
    <cellStyle name="Normální 5 2 4 5 4 2" xfId="17164"/>
    <cellStyle name="Normální 5 2 4 5 5" xfId="17157"/>
    <cellStyle name="Normální 5 2 4 6" xfId="8825"/>
    <cellStyle name="Normální 5 2 4 6 2" xfId="8826"/>
    <cellStyle name="Normální 5 2 4 6 2 2" xfId="8827"/>
    <cellStyle name="Normální 5 2 4 6 2 2 2" xfId="17167"/>
    <cellStyle name="Normální 5 2 4 6 2 3" xfId="17166"/>
    <cellStyle name="Normální 5 2 4 6 3" xfId="8828"/>
    <cellStyle name="Normální 5 2 4 6 3 2" xfId="17168"/>
    <cellStyle name="Normální 5 2 4 6 4" xfId="17165"/>
    <cellStyle name="Normální 5 2 4 7" xfId="8829"/>
    <cellStyle name="Normální 5 2 4 7 2" xfId="8830"/>
    <cellStyle name="Normální 5 2 4 7 2 2" xfId="17170"/>
    <cellStyle name="Normální 5 2 4 7 3" xfId="17169"/>
    <cellStyle name="Normální 5 2 4 8" xfId="8831"/>
    <cellStyle name="Normální 5 2 4 8 2" xfId="17171"/>
    <cellStyle name="Normální 5 2 4 9" xfId="17100"/>
    <cellStyle name="Normální 5 2 5" xfId="8832"/>
    <cellStyle name="Normální 5 2 5 2" xfId="8833"/>
    <cellStyle name="Normální 5 2 5 2 2" xfId="8834"/>
    <cellStyle name="Normální 5 2 5 2 2 2" xfId="8835"/>
    <cellStyle name="Normální 5 2 5 2 2 2 2" xfId="8836"/>
    <cellStyle name="Normální 5 2 5 2 2 2 2 2" xfId="8837"/>
    <cellStyle name="Normální 5 2 5 2 2 2 2 2 2" xfId="17177"/>
    <cellStyle name="Normální 5 2 5 2 2 2 2 3" xfId="17176"/>
    <cellStyle name="Normální 5 2 5 2 2 2 3" xfId="8838"/>
    <cellStyle name="Normální 5 2 5 2 2 2 3 2" xfId="17178"/>
    <cellStyle name="Normální 5 2 5 2 2 2 4" xfId="17175"/>
    <cellStyle name="Normální 5 2 5 2 2 3" xfId="8839"/>
    <cellStyle name="Normální 5 2 5 2 2 3 2" xfId="8840"/>
    <cellStyle name="Normální 5 2 5 2 2 3 2 2" xfId="17180"/>
    <cellStyle name="Normální 5 2 5 2 2 3 3" xfId="17179"/>
    <cellStyle name="Normální 5 2 5 2 2 4" xfId="8841"/>
    <cellStyle name="Normální 5 2 5 2 2 4 2" xfId="17181"/>
    <cellStyle name="Normální 5 2 5 2 2 5" xfId="17174"/>
    <cellStyle name="Normální 5 2 5 2 3" xfId="8842"/>
    <cellStyle name="Normální 5 2 5 2 3 2" xfId="8843"/>
    <cellStyle name="Normální 5 2 5 2 3 2 2" xfId="8844"/>
    <cellStyle name="Normální 5 2 5 2 3 2 2 2" xfId="17184"/>
    <cellStyle name="Normální 5 2 5 2 3 2 3" xfId="17183"/>
    <cellStyle name="Normální 5 2 5 2 3 3" xfId="8845"/>
    <cellStyle name="Normální 5 2 5 2 3 3 2" xfId="17185"/>
    <cellStyle name="Normální 5 2 5 2 3 4" xfId="17182"/>
    <cellStyle name="Normální 5 2 5 2 4" xfId="8846"/>
    <cellStyle name="Normální 5 2 5 2 4 2" xfId="8847"/>
    <cellStyle name="Normální 5 2 5 2 4 2 2" xfId="17187"/>
    <cellStyle name="Normální 5 2 5 2 4 3" xfId="17186"/>
    <cellStyle name="Normální 5 2 5 2 5" xfId="8848"/>
    <cellStyle name="Normální 5 2 5 2 5 2" xfId="17188"/>
    <cellStyle name="Normální 5 2 5 2 6" xfId="17173"/>
    <cellStyle name="Normální 5 2 5 3" xfId="8849"/>
    <cellStyle name="Normální 5 2 5 3 2" xfId="8850"/>
    <cellStyle name="Normální 5 2 5 3 2 2" xfId="8851"/>
    <cellStyle name="Normální 5 2 5 3 2 2 2" xfId="8852"/>
    <cellStyle name="Normální 5 2 5 3 2 2 2 2" xfId="17192"/>
    <cellStyle name="Normální 5 2 5 3 2 2 3" xfId="17191"/>
    <cellStyle name="Normální 5 2 5 3 2 3" xfId="8853"/>
    <cellStyle name="Normální 5 2 5 3 2 3 2" xfId="17193"/>
    <cellStyle name="Normální 5 2 5 3 2 4" xfId="17190"/>
    <cellStyle name="Normální 5 2 5 3 3" xfId="8854"/>
    <cellStyle name="Normální 5 2 5 3 3 2" xfId="8855"/>
    <cellStyle name="Normální 5 2 5 3 3 2 2" xfId="17195"/>
    <cellStyle name="Normální 5 2 5 3 3 3" xfId="17194"/>
    <cellStyle name="Normální 5 2 5 3 4" xfId="8856"/>
    <cellStyle name="Normální 5 2 5 3 4 2" xfId="17196"/>
    <cellStyle name="Normální 5 2 5 3 5" xfId="17189"/>
    <cellStyle name="Normální 5 2 5 4" xfId="8857"/>
    <cellStyle name="Normální 5 2 5 4 2" xfId="8858"/>
    <cellStyle name="Normální 5 2 5 4 2 2" xfId="8859"/>
    <cellStyle name="Normální 5 2 5 4 2 2 2" xfId="17199"/>
    <cellStyle name="Normální 5 2 5 4 2 3" xfId="17198"/>
    <cellStyle name="Normální 5 2 5 4 3" xfId="8860"/>
    <cellStyle name="Normální 5 2 5 4 3 2" xfId="17200"/>
    <cellStyle name="Normální 5 2 5 4 4" xfId="17197"/>
    <cellStyle name="Normální 5 2 5 5" xfId="8861"/>
    <cellStyle name="Normální 5 2 5 5 2" xfId="8862"/>
    <cellStyle name="Normální 5 2 5 5 2 2" xfId="17202"/>
    <cellStyle name="Normální 5 2 5 5 3" xfId="17201"/>
    <cellStyle name="Normální 5 2 5 6" xfId="8863"/>
    <cellStyle name="Normální 5 2 5 6 2" xfId="17203"/>
    <cellStyle name="Normální 5 2 5 7" xfId="17172"/>
    <cellStyle name="Normální 5 2 6" xfId="8864"/>
    <cellStyle name="Normální 5 2 6 2" xfId="8865"/>
    <cellStyle name="Normální 5 2 6 2 2" xfId="8866"/>
    <cellStyle name="Normální 5 2 6 2 2 2" xfId="8867"/>
    <cellStyle name="Normální 5 2 6 2 2 2 2" xfId="8868"/>
    <cellStyle name="Normální 5 2 6 2 2 2 2 2" xfId="17208"/>
    <cellStyle name="Normální 5 2 6 2 2 2 3" xfId="17207"/>
    <cellStyle name="Normální 5 2 6 2 2 3" xfId="8869"/>
    <cellStyle name="Normální 5 2 6 2 2 3 2" xfId="17209"/>
    <cellStyle name="Normální 5 2 6 2 2 4" xfId="17206"/>
    <cellStyle name="Normální 5 2 6 2 3" xfId="8870"/>
    <cellStyle name="Normální 5 2 6 2 3 2" xfId="8871"/>
    <cellStyle name="Normální 5 2 6 2 3 2 2" xfId="17211"/>
    <cellStyle name="Normální 5 2 6 2 3 3" xfId="17210"/>
    <cellStyle name="Normální 5 2 6 2 4" xfId="8872"/>
    <cellStyle name="Normální 5 2 6 2 4 2" xfId="17212"/>
    <cellStyle name="Normální 5 2 6 2 5" xfId="17205"/>
    <cellStyle name="Normální 5 2 6 3" xfId="8873"/>
    <cellStyle name="Normální 5 2 6 3 2" xfId="8874"/>
    <cellStyle name="Normální 5 2 6 3 2 2" xfId="8875"/>
    <cellStyle name="Normální 5 2 6 3 2 2 2" xfId="17215"/>
    <cellStyle name="Normální 5 2 6 3 2 3" xfId="17214"/>
    <cellStyle name="Normální 5 2 6 3 3" xfId="8876"/>
    <cellStyle name="Normální 5 2 6 3 3 2" xfId="17216"/>
    <cellStyle name="Normální 5 2 6 3 4" xfId="17213"/>
    <cellStyle name="Normální 5 2 6 4" xfId="8877"/>
    <cellStyle name="Normální 5 2 6 4 2" xfId="8878"/>
    <cellStyle name="Normální 5 2 6 4 2 2" xfId="17218"/>
    <cellStyle name="Normální 5 2 6 4 3" xfId="17217"/>
    <cellStyle name="Normální 5 2 6 5" xfId="8879"/>
    <cellStyle name="Normální 5 2 6 5 2" xfId="17219"/>
    <cellStyle name="Normální 5 2 6 6" xfId="17204"/>
    <cellStyle name="Normální 5 2 7" xfId="8880"/>
    <cellStyle name="Normální 5 2 7 2" xfId="8881"/>
    <cellStyle name="Normální 5 2 7 2 2" xfId="8882"/>
    <cellStyle name="Normální 5 2 7 2 2 2" xfId="8883"/>
    <cellStyle name="Normální 5 2 7 2 2 2 2" xfId="17223"/>
    <cellStyle name="Normální 5 2 7 2 2 3" xfId="17222"/>
    <cellStyle name="Normální 5 2 7 2 3" xfId="8884"/>
    <cellStyle name="Normální 5 2 7 2 3 2" xfId="17224"/>
    <cellStyle name="Normální 5 2 7 2 4" xfId="17221"/>
    <cellStyle name="Normální 5 2 7 3" xfId="8885"/>
    <cellStyle name="Normální 5 2 7 3 2" xfId="8886"/>
    <cellStyle name="Normální 5 2 7 3 2 2" xfId="17226"/>
    <cellStyle name="Normální 5 2 7 3 3" xfId="17225"/>
    <cellStyle name="Normální 5 2 7 4" xfId="8887"/>
    <cellStyle name="Normální 5 2 7 4 2" xfId="17227"/>
    <cellStyle name="Normální 5 2 7 5" xfId="17220"/>
    <cellStyle name="Normální 5 2 8" xfId="8888"/>
    <cellStyle name="Normální 5 2 8 2" xfId="8889"/>
    <cellStyle name="Normální 5 2 8 2 2" xfId="8890"/>
    <cellStyle name="Normální 5 2 8 2 2 2" xfId="8891"/>
    <cellStyle name="Normální 5 2 8 2 2 2 2" xfId="17231"/>
    <cellStyle name="Normální 5 2 8 2 2 3" xfId="17230"/>
    <cellStyle name="Normální 5 2 8 2 3" xfId="8892"/>
    <cellStyle name="Normální 5 2 8 2 3 2" xfId="17232"/>
    <cellStyle name="Normální 5 2 8 2 4" xfId="17229"/>
    <cellStyle name="Normální 5 2 8 3" xfId="8893"/>
    <cellStyle name="Normální 5 2 8 3 2" xfId="8894"/>
    <cellStyle name="Normální 5 2 8 3 2 2" xfId="17234"/>
    <cellStyle name="Normální 5 2 8 3 3" xfId="17233"/>
    <cellStyle name="Normální 5 2 8 4" xfId="8895"/>
    <cellStyle name="Normální 5 2 8 4 2" xfId="17235"/>
    <cellStyle name="Normální 5 2 8 5" xfId="17228"/>
    <cellStyle name="Normální 5 2 9" xfId="8896"/>
    <cellStyle name="Normální 5 2 9 2" xfId="8897"/>
    <cellStyle name="Normální 5 2 9 2 2" xfId="8898"/>
    <cellStyle name="Normální 5 2 9 2 2 2" xfId="17238"/>
    <cellStyle name="Normální 5 2 9 2 3" xfId="17237"/>
    <cellStyle name="Normální 5 2 9 3" xfId="8899"/>
    <cellStyle name="Normální 5 2 9 3 2" xfId="17239"/>
    <cellStyle name="Normální 5 2 9 4" xfId="17236"/>
    <cellStyle name="Normální 5 20" xfId="11881"/>
    <cellStyle name="normální 5 21" xfId="11860"/>
    <cellStyle name="normální 5 3" xfId="8900"/>
    <cellStyle name="Normální 5 3 2" xfId="8901"/>
    <cellStyle name="Normální 5 3 2 2" xfId="8902"/>
    <cellStyle name="Normální 5 3 2 2 2" xfId="8903"/>
    <cellStyle name="Normální 5 3 2 2 2 2" xfId="8904"/>
    <cellStyle name="Normální 5 3 2 2 2 2 2" xfId="8905"/>
    <cellStyle name="Normální 5 3 2 2 2 2 2 2" xfId="8906"/>
    <cellStyle name="Normální 5 3 2 2 2 2 2 2 2" xfId="8907"/>
    <cellStyle name="Normální 5 3 2 2 2 2 2 2 2 2" xfId="17246"/>
    <cellStyle name="Normální 5 3 2 2 2 2 2 2 3" xfId="17245"/>
    <cellStyle name="Normální 5 3 2 2 2 2 2 3" xfId="8908"/>
    <cellStyle name="Normální 5 3 2 2 2 2 2 3 2" xfId="17247"/>
    <cellStyle name="Normální 5 3 2 2 2 2 2 4" xfId="17244"/>
    <cellStyle name="Normální 5 3 2 2 2 2 3" xfId="8909"/>
    <cellStyle name="Normální 5 3 2 2 2 2 3 2" xfId="8910"/>
    <cellStyle name="Normální 5 3 2 2 2 2 3 2 2" xfId="17249"/>
    <cellStyle name="Normální 5 3 2 2 2 2 3 3" xfId="17248"/>
    <cellStyle name="Normální 5 3 2 2 2 2 4" xfId="8911"/>
    <cellStyle name="Normální 5 3 2 2 2 2 4 2" xfId="17250"/>
    <cellStyle name="Normální 5 3 2 2 2 2 5" xfId="17243"/>
    <cellStyle name="Normální 5 3 2 2 2 3" xfId="8912"/>
    <cellStyle name="Normální 5 3 2 2 2 3 2" xfId="8913"/>
    <cellStyle name="Normální 5 3 2 2 2 3 2 2" xfId="8914"/>
    <cellStyle name="Normální 5 3 2 2 2 3 2 2 2" xfId="17253"/>
    <cellStyle name="Normální 5 3 2 2 2 3 2 3" xfId="17252"/>
    <cellStyle name="Normální 5 3 2 2 2 3 3" xfId="8915"/>
    <cellStyle name="Normální 5 3 2 2 2 3 3 2" xfId="17254"/>
    <cellStyle name="Normální 5 3 2 2 2 3 4" xfId="17251"/>
    <cellStyle name="Normální 5 3 2 2 2 4" xfId="8916"/>
    <cellStyle name="Normální 5 3 2 2 2 4 2" xfId="8917"/>
    <cellStyle name="Normální 5 3 2 2 2 4 2 2" xfId="17256"/>
    <cellStyle name="Normální 5 3 2 2 2 4 3" xfId="17255"/>
    <cellStyle name="Normální 5 3 2 2 2 5" xfId="8918"/>
    <cellStyle name="Normální 5 3 2 2 2 5 2" xfId="17257"/>
    <cellStyle name="Normální 5 3 2 2 2 6" xfId="17242"/>
    <cellStyle name="Normální 5 3 2 2 3" xfId="8919"/>
    <cellStyle name="Normální 5 3 2 2 3 2" xfId="8920"/>
    <cellStyle name="Normální 5 3 2 2 3 2 2" xfId="8921"/>
    <cellStyle name="Normální 5 3 2 2 3 2 2 2" xfId="8922"/>
    <cellStyle name="Normální 5 3 2 2 3 2 2 2 2" xfId="17261"/>
    <cellStyle name="Normální 5 3 2 2 3 2 2 3" xfId="17260"/>
    <cellStyle name="Normální 5 3 2 2 3 2 3" xfId="8923"/>
    <cellStyle name="Normální 5 3 2 2 3 2 3 2" xfId="17262"/>
    <cellStyle name="Normální 5 3 2 2 3 2 4" xfId="17259"/>
    <cellStyle name="Normální 5 3 2 2 3 3" xfId="8924"/>
    <cellStyle name="Normální 5 3 2 2 3 3 2" xfId="8925"/>
    <cellStyle name="Normální 5 3 2 2 3 3 2 2" xfId="17264"/>
    <cellStyle name="Normální 5 3 2 2 3 3 3" xfId="17263"/>
    <cellStyle name="Normální 5 3 2 2 3 4" xfId="8926"/>
    <cellStyle name="Normální 5 3 2 2 3 4 2" xfId="17265"/>
    <cellStyle name="Normální 5 3 2 2 3 5" xfId="17258"/>
    <cellStyle name="Normální 5 3 2 2 4" xfId="8927"/>
    <cellStyle name="Normální 5 3 2 2 4 2" xfId="8928"/>
    <cellStyle name="Normální 5 3 2 2 4 2 2" xfId="8929"/>
    <cellStyle name="Normální 5 3 2 2 4 2 2 2" xfId="17268"/>
    <cellStyle name="Normální 5 3 2 2 4 2 3" xfId="17267"/>
    <cellStyle name="Normální 5 3 2 2 4 3" xfId="8930"/>
    <cellStyle name="Normální 5 3 2 2 4 3 2" xfId="17269"/>
    <cellStyle name="Normální 5 3 2 2 4 4" xfId="17266"/>
    <cellStyle name="Normální 5 3 2 2 5" xfId="8931"/>
    <cellStyle name="Normální 5 3 2 2 5 2" xfId="8932"/>
    <cellStyle name="Normální 5 3 2 2 5 2 2" xfId="17271"/>
    <cellStyle name="Normální 5 3 2 2 5 3" xfId="17270"/>
    <cellStyle name="Normální 5 3 2 2 6" xfId="8933"/>
    <cellStyle name="Normální 5 3 2 2 6 2" xfId="17272"/>
    <cellStyle name="Normální 5 3 2 2 7" xfId="17241"/>
    <cellStyle name="Normální 5 3 2 3" xfId="8934"/>
    <cellStyle name="Normální 5 3 2 3 2" xfId="8935"/>
    <cellStyle name="Normální 5 3 2 3 2 2" xfId="8936"/>
    <cellStyle name="Normální 5 3 2 3 2 2 2" xfId="8937"/>
    <cellStyle name="Normální 5 3 2 3 2 2 2 2" xfId="8938"/>
    <cellStyle name="Normální 5 3 2 3 2 2 2 2 2" xfId="17277"/>
    <cellStyle name="Normální 5 3 2 3 2 2 2 3" xfId="17276"/>
    <cellStyle name="Normální 5 3 2 3 2 2 3" xfId="8939"/>
    <cellStyle name="Normální 5 3 2 3 2 2 3 2" xfId="17278"/>
    <cellStyle name="Normální 5 3 2 3 2 2 4" xfId="17275"/>
    <cellStyle name="Normální 5 3 2 3 2 3" xfId="8940"/>
    <cellStyle name="Normální 5 3 2 3 2 3 2" xfId="8941"/>
    <cellStyle name="Normální 5 3 2 3 2 3 2 2" xfId="17280"/>
    <cellStyle name="Normální 5 3 2 3 2 3 3" xfId="17279"/>
    <cellStyle name="Normální 5 3 2 3 2 4" xfId="8942"/>
    <cellStyle name="Normální 5 3 2 3 2 4 2" xfId="17281"/>
    <cellStyle name="Normální 5 3 2 3 2 5" xfId="17274"/>
    <cellStyle name="Normální 5 3 2 3 3" xfId="8943"/>
    <cellStyle name="Normální 5 3 2 3 3 2" xfId="8944"/>
    <cellStyle name="Normální 5 3 2 3 3 2 2" xfId="8945"/>
    <cellStyle name="Normální 5 3 2 3 3 2 2 2" xfId="17284"/>
    <cellStyle name="Normální 5 3 2 3 3 2 3" xfId="17283"/>
    <cellStyle name="Normální 5 3 2 3 3 3" xfId="8946"/>
    <cellStyle name="Normální 5 3 2 3 3 3 2" xfId="17285"/>
    <cellStyle name="Normální 5 3 2 3 3 4" xfId="17282"/>
    <cellStyle name="Normální 5 3 2 3 4" xfId="8947"/>
    <cellStyle name="Normální 5 3 2 3 4 2" xfId="8948"/>
    <cellStyle name="Normální 5 3 2 3 4 2 2" xfId="17287"/>
    <cellStyle name="Normální 5 3 2 3 4 3" xfId="17286"/>
    <cellStyle name="Normální 5 3 2 3 5" xfId="8949"/>
    <cellStyle name="Normální 5 3 2 3 5 2" xfId="17288"/>
    <cellStyle name="Normální 5 3 2 3 6" xfId="17273"/>
    <cellStyle name="Normální 5 3 2 4" xfId="8950"/>
    <cellStyle name="Normální 5 3 2 4 2" xfId="8951"/>
    <cellStyle name="Normální 5 3 2 4 2 2" xfId="8952"/>
    <cellStyle name="Normální 5 3 2 4 2 2 2" xfId="8953"/>
    <cellStyle name="Normální 5 3 2 4 2 2 2 2" xfId="17292"/>
    <cellStyle name="Normální 5 3 2 4 2 2 3" xfId="17291"/>
    <cellStyle name="Normální 5 3 2 4 2 3" xfId="8954"/>
    <cellStyle name="Normální 5 3 2 4 2 3 2" xfId="17293"/>
    <cellStyle name="Normální 5 3 2 4 2 4" xfId="17290"/>
    <cellStyle name="Normální 5 3 2 4 3" xfId="8955"/>
    <cellStyle name="Normální 5 3 2 4 3 2" xfId="8956"/>
    <cellStyle name="Normální 5 3 2 4 3 2 2" xfId="17295"/>
    <cellStyle name="Normální 5 3 2 4 3 3" xfId="17294"/>
    <cellStyle name="Normální 5 3 2 4 4" xfId="8957"/>
    <cellStyle name="Normální 5 3 2 4 4 2" xfId="17296"/>
    <cellStyle name="Normální 5 3 2 4 5" xfId="17289"/>
    <cellStyle name="Normální 5 3 2 5" xfId="8958"/>
    <cellStyle name="Normální 5 3 2 5 2" xfId="8959"/>
    <cellStyle name="Normální 5 3 2 5 2 2" xfId="8960"/>
    <cellStyle name="Normální 5 3 2 5 2 2 2" xfId="8961"/>
    <cellStyle name="Normální 5 3 2 5 2 2 2 2" xfId="17300"/>
    <cellStyle name="Normální 5 3 2 5 2 2 3" xfId="17299"/>
    <cellStyle name="Normální 5 3 2 5 2 3" xfId="8962"/>
    <cellStyle name="Normální 5 3 2 5 2 3 2" xfId="17301"/>
    <cellStyle name="Normální 5 3 2 5 2 4" xfId="17298"/>
    <cellStyle name="Normální 5 3 2 5 3" xfId="8963"/>
    <cellStyle name="Normální 5 3 2 5 3 2" xfId="8964"/>
    <cellStyle name="Normální 5 3 2 5 3 2 2" xfId="17303"/>
    <cellStyle name="Normální 5 3 2 5 3 3" xfId="17302"/>
    <cellStyle name="Normální 5 3 2 5 4" xfId="8965"/>
    <cellStyle name="Normální 5 3 2 5 4 2" xfId="17304"/>
    <cellStyle name="Normální 5 3 2 5 5" xfId="17297"/>
    <cellStyle name="Normální 5 3 2 6" xfId="8966"/>
    <cellStyle name="Normální 5 3 2 6 2" xfId="8967"/>
    <cellStyle name="Normální 5 3 2 6 2 2" xfId="8968"/>
    <cellStyle name="Normální 5 3 2 6 2 2 2" xfId="17307"/>
    <cellStyle name="Normální 5 3 2 6 2 3" xfId="17306"/>
    <cellStyle name="Normální 5 3 2 6 3" xfId="8969"/>
    <cellStyle name="Normální 5 3 2 6 3 2" xfId="17308"/>
    <cellStyle name="Normální 5 3 2 6 4" xfId="17305"/>
    <cellStyle name="Normální 5 3 2 7" xfId="8970"/>
    <cellStyle name="Normální 5 3 2 7 2" xfId="8971"/>
    <cellStyle name="Normální 5 3 2 7 2 2" xfId="17310"/>
    <cellStyle name="Normální 5 3 2 7 3" xfId="17309"/>
    <cellStyle name="Normální 5 3 2 8" xfId="8972"/>
    <cellStyle name="Normální 5 3 2 8 2" xfId="17311"/>
    <cellStyle name="Normální 5 3 2 9" xfId="17240"/>
    <cellStyle name="normální 5 4" xfId="8973"/>
    <cellStyle name="Normální 5 5" xfId="8974"/>
    <cellStyle name="Normální 5 5 2" xfId="8975"/>
    <cellStyle name="Normální 5 6" xfId="8976"/>
    <cellStyle name="Normální 5 7" xfId="8977"/>
    <cellStyle name="Normální 5 8" xfId="8978"/>
    <cellStyle name="Normální 5 9" xfId="8979"/>
    <cellStyle name="Normální 50" xfId="8980"/>
    <cellStyle name="Normální 50 2" xfId="8981"/>
    <cellStyle name="Normální 50 2 2" xfId="8982"/>
    <cellStyle name="Normální 50 2 2 2" xfId="8983"/>
    <cellStyle name="Normální 50 2 2 2 2" xfId="8984"/>
    <cellStyle name="Normální 50 2 2 2 2 2" xfId="17316"/>
    <cellStyle name="Normální 50 2 2 2 3" xfId="17315"/>
    <cellStyle name="Normální 50 2 2 3" xfId="8985"/>
    <cellStyle name="Normální 50 2 2 3 2" xfId="17317"/>
    <cellStyle name="Normální 50 2 2 4" xfId="17314"/>
    <cellStyle name="Normální 50 2 3" xfId="8986"/>
    <cellStyle name="Normální 50 2 3 2" xfId="8987"/>
    <cellStyle name="Normální 50 2 3 2 2" xfId="17319"/>
    <cellStyle name="Normální 50 2 3 3" xfId="17318"/>
    <cellStyle name="Normální 50 2 4" xfId="8988"/>
    <cellStyle name="Normální 50 2 4 2" xfId="17320"/>
    <cellStyle name="Normální 50 2 5" xfId="17313"/>
    <cellStyle name="Normální 50 3" xfId="8989"/>
    <cellStyle name="Normální 50 3 2" xfId="8990"/>
    <cellStyle name="Normální 50 3 2 2" xfId="8991"/>
    <cellStyle name="Normální 50 3 2 2 2" xfId="17323"/>
    <cellStyle name="Normální 50 3 2 3" xfId="17322"/>
    <cellStyle name="Normální 50 3 3" xfId="8992"/>
    <cellStyle name="Normální 50 3 3 2" xfId="17324"/>
    <cellStyle name="Normální 50 3 4" xfId="17321"/>
    <cellStyle name="Normální 50 4" xfId="8993"/>
    <cellStyle name="Normální 50 4 2" xfId="8994"/>
    <cellStyle name="Normální 50 4 2 2" xfId="17326"/>
    <cellStyle name="Normální 50 4 3" xfId="17325"/>
    <cellStyle name="Normální 50 5" xfId="8995"/>
    <cellStyle name="Normální 50 5 2" xfId="17327"/>
    <cellStyle name="Normální 50 6" xfId="17312"/>
    <cellStyle name="Normální 51" xfId="8996"/>
    <cellStyle name="Normální 51 2" xfId="8997"/>
    <cellStyle name="Normální 51 2 2" xfId="8998"/>
    <cellStyle name="Normální 51 2 2 2" xfId="8999"/>
    <cellStyle name="Normální 51 2 2 2 2" xfId="9000"/>
    <cellStyle name="Normální 51 2 2 2 2 2" xfId="17332"/>
    <cellStyle name="Normální 51 2 2 2 3" xfId="17331"/>
    <cellStyle name="Normální 51 2 2 3" xfId="9001"/>
    <cellStyle name="Normální 51 2 2 3 2" xfId="17333"/>
    <cellStyle name="Normální 51 2 2 4" xfId="17330"/>
    <cellStyle name="Normální 51 2 3" xfId="9002"/>
    <cellStyle name="Normální 51 2 3 2" xfId="9003"/>
    <cellStyle name="Normální 51 2 3 2 2" xfId="17335"/>
    <cellStyle name="Normální 51 2 3 3" xfId="17334"/>
    <cellStyle name="Normální 51 2 4" xfId="9004"/>
    <cellStyle name="Normální 51 2 4 2" xfId="17336"/>
    <cellStyle name="Normální 51 2 5" xfId="17329"/>
    <cellStyle name="Normální 51 3" xfId="9005"/>
    <cellStyle name="Normální 51 3 2" xfId="9006"/>
    <cellStyle name="Normální 51 3 2 2" xfId="9007"/>
    <cellStyle name="Normální 51 3 2 2 2" xfId="17339"/>
    <cellStyle name="Normální 51 3 2 3" xfId="17338"/>
    <cellStyle name="Normální 51 3 3" xfId="9008"/>
    <cellStyle name="Normální 51 3 3 2" xfId="17340"/>
    <cellStyle name="Normální 51 3 4" xfId="17337"/>
    <cellStyle name="Normální 51 4" xfId="9009"/>
    <cellStyle name="Normální 51 4 2" xfId="9010"/>
    <cellStyle name="Normální 51 4 2 2" xfId="17342"/>
    <cellStyle name="Normální 51 4 3" xfId="17341"/>
    <cellStyle name="Normální 51 5" xfId="9011"/>
    <cellStyle name="Normální 51 5 2" xfId="17343"/>
    <cellStyle name="Normální 51 6" xfId="17328"/>
    <cellStyle name="Normální 52" xfId="9012"/>
    <cellStyle name="Normální 52 2" xfId="9013"/>
    <cellStyle name="Normální 52 2 2" xfId="9014"/>
    <cellStyle name="Normální 52 2 2 2" xfId="9015"/>
    <cellStyle name="Normální 52 2 2 2 2" xfId="9016"/>
    <cellStyle name="Normální 52 2 2 2 2 2" xfId="17348"/>
    <cellStyle name="Normální 52 2 2 2 3" xfId="17347"/>
    <cellStyle name="Normální 52 2 2 3" xfId="9017"/>
    <cellStyle name="Normální 52 2 2 3 2" xfId="17349"/>
    <cellStyle name="Normální 52 2 2 4" xfId="17346"/>
    <cellStyle name="Normální 52 2 3" xfId="9018"/>
    <cellStyle name="Normální 52 2 3 2" xfId="9019"/>
    <cellStyle name="Normální 52 2 3 2 2" xfId="17351"/>
    <cellStyle name="Normální 52 2 3 3" xfId="17350"/>
    <cellStyle name="Normální 52 2 4" xfId="9020"/>
    <cellStyle name="Normální 52 2 4 2" xfId="17352"/>
    <cellStyle name="Normální 52 2 5" xfId="17345"/>
    <cellStyle name="Normální 52 3" xfId="9021"/>
    <cellStyle name="Normální 52 3 2" xfId="9022"/>
    <cellStyle name="Normální 52 3 2 2" xfId="9023"/>
    <cellStyle name="Normální 52 3 2 2 2" xfId="17355"/>
    <cellStyle name="Normální 52 3 2 3" xfId="17354"/>
    <cellStyle name="Normální 52 3 3" xfId="9024"/>
    <cellStyle name="Normální 52 3 3 2" xfId="17356"/>
    <cellStyle name="Normální 52 3 4" xfId="17353"/>
    <cellStyle name="Normální 52 4" xfId="9025"/>
    <cellStyle name="Normální 52 4 2" xfId="9026"/>
    <cellStyle name="Normální 52 4 2 2" xfId="17358"/>
    <cellStyle name="Normální 52 4 3" xfId="17357"/>
    <cellStyle name="Normální 52 5" xfId="9027"/>
    <cellStyle name="Normální 52 5 2" xfId="17359"/>
    <cellStyle name="Normální 52 6" xfId="17344"/>
    <cellStyle name="Normální 53" xfId="9028"/>
    <cellStyle name="Normální 53 2" xfId="9029"/>
    <cellStyle name="Normální 53 2 2" xfId="9030"/>
    <cellStyle name="Normální 53 2 2 2" xfId="9031"/>
    <cellStyle name="Normální 53 2 2 2 2" xfId="17363"/>
    <cellStyle name="Normální 53 2 2 3" xfId="17362"/>
    <cellStyle name="Normální 53 2 3" xfId="9032"/>
    <cellStyle name="Normální 53 2 3 2" xfId="17364"/>
    <cellStyle name="Normální 53 2 4" xfId="17361"/>
    <cellStyle name="Normální 53 3" xfId="9033"/>
    <cellStyle name="Normální 53 3 2" xfId="9034"/>
    <cellStyle name="Normální 53 3 2 2" xfId="17366"/>
    <cellStyle name="Normální 53 3 3" xfId="17365"/>
    <cellStyle name="Normální 53 4" xfId="9035"/>
    <cellStyle name="Normální 53 4 2" xfId="17367"/>
    <cellStyle name="Normální 53 5" xfId="17360"/>
    <cellStyle name="Normální 54" xfId="9036"/>
    <cellStyle name="Normální 54 2" xfId="9037"/>
    <cellStyle name="Normální 54 2 2" xfId="9038"/>
    <cellStyle name="Normální 54 2 2 2" xfId="9039"/>
    <cellStyle name="Normální 54 2 2 2 2" xfId="17371"/>
    <cellStyle name="Normální 54 2 2 3" xfId="17370"/>
    <cellStyle name="Normální 54 2 3" xfId="9040"/>
    <cellStyle name="Normální 54 2 3 2" xfId="17372"/>
    <cellStyle name="Normální 54 2 4" xfId="17369"/>
    <cellStyle name="Normální 54 3" xfId="9041"/>
    <cellStyle name="Normální 54 3 2" xfId="9042"/>
    <cellStyle name="Normální 54 3 2 2" xfId="17374"/>
    <cellStyle name="Normální 54 3 3" xfId="17373"/>
    <cellStyle name="Normální 54 4" xfId="9043"/>
    <cellStyle name="Normální 54 4 2" xfId="9044"/>
    <cellStyle name="Normální 54 4 2 2" xfId="17376"/>
    <cellStyle name="Normální 54 4 3" xfId="9045"/>
    <cellStyle name="Normální 54 4 3 2" xfId="17377"/>
    <cellStyle name="Normální 54 4 4" xfId="17375"/>
    <cellStyle name="Normální 54 5" xfId="9046"/>
    <cellStyle name="Normální 54 5 2" xfId="17378"/>
    <cellStyle name="Normální 54 6" xfId="9047"/>
    <cellStyle name="Normální 54 6 2" xfId="17379"/>
    <cellStyle name="Normální 54 7" xfId="17368"/>
    <cellStyle name="Normální 55" xfId="9048"/>
    <cellStyle name="Normální 56" xfId="11876"/>
    <cellStyle name="Normální 57" xfId="18420"/>
    <cellStyle name="Normální 58" xfId="11816"/>
    <cellStyle name="Normální 6" xfId="9"/>
    <cellStyle name="Normální 6 10" xfId="9049"/>
    <cellStyle name="Normální 6 10 2" xfId="9050"/>
    <cellStyle name="Normální 6 10 2 2" xfId="17381"/>
    <cellStyle name="Normální 6 10 3" xfId="17380"/>
    <cellStyle name="Normální 6 11" xfId="9051"/>
    <cellStyle name="Normální 6 11 2" xfId="17382"/>
    <cellStyle name="Normální 6 12" xfId="9052"/>
    <cellStyle name="Normální 6 12 2" xfId="17383"/>
    <cellStyle name="Normální 6 2" xfId="9053"/>
    <cellStyle name="Normální 6 2 10" xfId="9054"/>
    <cellStyle name="Normální 6 2 10 2" xfId="9055"/>
    <cellStyle name="Normální 6 2 10 2 2" xfId="17386"/>
    <cellStyle name="Normální 6 2 10 3" xfId="17385"/>
    <cellStyle name="Normální 6 2 11" xfId="9056"/>
    <cellStyle name="Normální 6 2 11 2" xfId="17387"/>
    <cellStyle name="Normální 6 2 12" xfId="17384"/>
    <cellStyle name="Normální 6 2 2" xfId="9057"/>
    <cellStyle name="Normální 6 2 2 2" xfId="9058"/>
    <cellStyle name="Normální 6 2 2 2 2" xfId="9059"/>
    <cellStyle name="Normální 6 2 2 2 2 2" xfId="9060"/>
    <cellStyle name="Normální 6 2 2 2 2 2 2" xfId="9061"/>
    <cellStyle name="Normální 6 2 2 2 2 2 2 2" xfId="9062"/>
    <cellStyle name="Normální 6 2 2 2 2 2 2 2 2" xfId="9063"/>
    <cellStyle name="Normální 6 2 2 2 2 2 2 2 2 2" xfId="17394"/>
    <cellStyle name="Normální 6 2 2 2 2 2 2 2 3" xfId="17393"/>
    <cellStyle name="Normální 6 2 2 2 2 2 2 3" xfId="9064"/>
    <cellStyle name="Normální 6 2 2 2 2 2 2 3 2" xfId="17395"/>
    <cellStyle name="Normální 6 2 2 2 2 2 2 4" xfId="17392"/>
    <cellStyle name="Normální 6 2 2 2 2 2 3" xfId="9065"/>
    <cellStyle name="Normální 6 2 2 2 2 2 3 2" xfId="9066"/>
    <cellStyle name="Normální 6 2 2 2 2 2 3 2 2" xfId="17397"/>
    <cellStyle name="Normální 6 2 2 2 2 2 3 3" xfId="17396"/>
    <cellStyle name="Normální 6 2 2 2 2 2 4" xfId="9067"/>
    <cellStyle name="Normální 6 2 2 2 2 2 4 2" xfId="17398"/>
    <cellStyle name="Normální 6 2 2 2 2 2 5" xfId="17391"/>
    <cellStyle name="Normální 6 2 2 2 2 3" xfId="9068"/>
    <cellStyle name="Normální 6 2 2 2 2 3 2" xfId="9069"/>
    <cellStyle name="Normální 6 2 2 2 2 3 2 2" xfId="9070"/>
    <cellStyle name="Normální 6 2 2 2 2 3 2 2 2" xfId="17401"/>
    <cellStyle name="Normální 6 2 2 2 2 3 2 3" xfId="17400"/>
    <cellStyle name="Normální 6 2 2 2 2 3 3" xfId="9071"/>
    <cellStyle name="Normální 6 2 2 2 2 3 3 2" xfId="17402"/>
    <cellStyle name="Normální 6 2 2 2 2 3 4" xfId="17399"/>
    <cellStyle name="Normální 6 2 2 2 2 4" xfId="9072"/>
    <cellStyle name="Normální 6 2 2 2 2 4 2" xfId="9073"/>
    <cellStyle name="Normální 6 2 2 2 2 4 2 2" xfId="17404"/>
    <cellStyle name="Normální 6 2 2 2 2 4 3" xfId="17403"/>
    <cellStyle name="Normální 6 2 2 2 2 5" xfId="9074"/>
    <cellStyle name="Normální 6 2 2 2 2 5 2" xfId="17405"/>
    <cellStyle name="Normální 6 2 2 2 2 6" xfId="17390"/>
    <cellStyle name="Normální 6 2 2 2 3" xfId="9075"/>
    <cellStyle name="Normální 6 2 2 2 3 2" xfId="9076"/>
    <cellStyle name="Normální 6 2 2 2 3 2 2" xfId="9077"/>
    <cellStyle name="Normální 6 2 2 2 3 2 2 2" xfId="9078"/>
    <cellStyle name="Normální 6 2 2 2 3 2 2 2 2" xfId="17409"/>
    <cellStyle name="Normální 6 2 2 2 3 2 2 3" xfId="17408"/>
    <cellStyle name="Normální 6 2 2 2 3 2 3" xfId="9079"/>
    <cellStyle name="Normální 6 2 2 2 3 2 3 2" xfId="17410"/>
    <cellStyle name="Normální 6 2 2 2 3 2 4" xfId="17407"/>
    <cellStyle name="Normální 6 2 2 2 3 3" xfId="9080"/>
    <cellStyle name="Normální 6 2 2 2 3 3 2" xfId="9081"/>
    <cellStyle name="Normální 6 2 2 2 3 3 2 2" xfId="17412"/>
    <cellStyle name="Normální 6 2 2 2 3 3 3" xfId="17411"/>
    <cellStyle name="Normální 6 2 2 2 3 4" xfId="9082"/>
    <cellStyle name="Normální 6 2 2 2 3 4 2" xfId="17413"/>
    <cellStyle name="Normální 6 2 2 2 3 5" xfId="17406"/>
    <cellStyle name="Normální 6 2 2 2 4" xfId="9083"/>
    <cellStyle name="Normální 6 2 2 2 4 2" xfId="9084"/>
    <cellStyle name="Normální 6 2 2 2 4 2 2" xfId="9085"/>
    <cellStyle name="Normální 6 2 2 2 4 2 2 2" xfId="17416"/>
    <cellStyle name="Normální 6 2 2 2 4 2 3" xfId="17415"/>
    <cellStyle name="Normální 6 2 2 2 4 3" xfId="9086"/>
    <cellStyle name="Normální 6 2 2 2 4 3 2" xfId="17417"/>
    <cellStyle name="Normální 6 2 2 2 4 4" xfId="17414"/>
    <cellStyle name="Normální 6 2 2 2 5" xfId="9087"/>
    <cellStyle name="Normální 6 2 2 2 5 2" xfId="9088"/>
    <cellStyle name="Normální 6 2 2 2 5 2 2" xfId="17419"/>
    <cellStyle name="Normální 6 2 2 2 5 3" xfId="17418"/>
    <cellStyle name="Normální 6 2 2 2 6" xfId="9089"/>
    <cellStyle name="Normální 6 2 2 2 6 2" xfId="17420"/>
    <cellStyle name="Normální 6 2 2 2 7" xfId="17389"/>
    <cellStyle name="Normální 6 2 2 3" xfId="9090"/>
    <cellStyle name="Normální 6 2 2 3 2" xfId="9091"/>
    <cellStyle name="Normální 6 2 2 3 2 2" xfId="9092"/>
    <cellStyle name="Normální 6 2 2 3 2 2 2" xfId="9093"/>
    <cellStyle name="Normální 6 2 2 3 2 2 2 2" xfId="9094"/>
    <cellStyle name="Normální 6 2 2 3 2 2 2 2 2" xfId="17425"/>
    <cellStyle name="Normální 6 2 2 3 2 2 2 3" xfId="17424"/>
    <cellStyle name="Normální 6 2 2 3 2 2 3" xfId="9095"/>
    <cellStyle name="Normální 6 2 2 3 2 2 3 2" xfId="17426"/>
    <cellStyle name="Normální 6 2 2 3 2 2 4" xfId="17423"/>
    <cellStyle name="Normální 6 2 2 3 2 3" xfId="9096"/>
    <cellStyle name="Normální 6 2 2 3 2 3 2" xfId="9097"/>
    <cellStyle name="Normální 6 2 2 3 2 3 2 2" xfId="17428"/>
    <cellStyle name="Normální 6 2 2 3 2 3 3" xfId="17427"/>
    <cellStyle name="Normální 6 2 2 3 2 4" xfId="9098"/>
    <cellStyle name="Normální 6 2 2 3 2 4 2" xfId="17429"/>
    <cellStyle name="Normální 6 2 2 3 2 5" xfId="17422"/>
    <cellStyle name="Normální 6 2 2 3 3" xfId="9099"/>
    <cellStyle name="Normální 6 2 2 3 3 2" xfId="9100"/>
    <cellStyle name="Normální 6 2 2 3 3 2 2" xfId="9101"/>
    <cellStyle name="Normální 6 2 2 3 3 2 2 2" xfId="17432"/>
    <cellStyle name="Normální 6 2 2 3 3 2 3" xfId="17431"/>
    <cellStyle name="Normální 6 2 2 3 3 3" xfId="9102"/>
    <cellStyle name="Normální 6 2 2 3 3 3 2" xfId="17433"/>
    <cellStyle name="Normální 6 2 2 3 3 4" xfId="17430"/>
    <cellStyle name="Normální 6 2 2 3 4" xfId="9103"/>
    <cellStyle name="Normální 6 2 2 3 4 2" xfId="9104"/>
    <cellStyle name="Normální 6 2 2 3 4 2 2" xfId="17435"/>
    <cellStyle name="Normální 6 2 2 3 4 3" xfId="17434"/>
    <cellStyle name="Normální 6 2 2 3 5" xfId="9105"/>
    <cellStyle name="Normální 6 2 2 3 5 2" xfId="17436"/>
    <cellStyle name="Normální 6 2 2 3 6" xfId="17421"/>
    <cellStyle name="Normální 6 2 2 4" xfId="9106"/>
    <cellStyle name="Normální 6 2 2 4 2" xfId="9107"/>
    <cellStyle name="Normální 6 2 2 4 2 2" xfId="9108"/>
    <cellStyle name="Normální 6 2 2 4 2 2 2" xfId="9109"/>
    <cellStyle name="Normální 6 2 2 4 2 2 2 2" xfId="17440"/>
    <cellStyle name="Normální 6 2 2 4 2 2 3" xfId="17439"/>
    <cellStyle name="Normální 6 2 2 4 2 3" xfId="9110"/>
    <cellStyle name="Normální 6 2 2 4 2 3 2" xfId="17441"/>
    <cellStyle name="Normální 6 2 2 4 2 4" xfId="17438"/>
    <cellStyle name="Normální 6 2 2 4 3" xfId="9111"/>
    <cellStyle name="Normální 6 2 2 4 3 2" xfId="9112"/>
    <cellStyle name="Normální 6 2 2 4 3 2 2" xfId="17443"/>
    <cellStyle name="Normální 6 2 2 4 3 3" xfId="17442"/>
    <cellStyle name="Normální 6 2 2 4 4" xfId="9113"/>
    <cellStyle name="Normální 6 2 2 4 4 2" xfId="17444"/>
    <cellStyle name="Normální 6 2 2 4 5" xfId="17437"/>
    <cellStyle name="Normální 6 2 2 5" xfId="9114"/>
    <cellStyle name="Normální 6 2 2 5 2" xfId="9115"/>
    <cellStyle name="Normální 6 2 2 5 2 2" xfId="9116"/>
    <cellStyle name="Normální 6 2 2 5 2 2 2" xfId="9117"/>
    <cellStyle name="Normální 6 2 2 5 2 2 2 2" xfId="17448"/>
    <cellStyle name="Normální 6 2 2 5 2 2 3" xfId="17447"/>
    <cellStyle name="Normální 6 2 2 5 2 3" xfId="9118"/>
    <cellStyle name="Normální 6 2 2 5 2 3 2" xfId="17449"/>
    <cellStyle name="Normální 6 2 2 5 2 4" xfId="17446"/>
    <cellStyle name="Normální 6 2 2 5 3" xfId="9119"/>
    <cellStyle name="Normální 6 2 2 5 3 2" xfId="9120"/>
    <cellStyle name="Normální 6 2 2 5 3 2 2" xfId="17451"/>
    <cellStyle name="Normální 6 2 2 5 3 3" xfId="17450"/>
    <cellStyle name="Normální 6 2 2 5 4" xfId="9121"/>
    <cellStyle name="Normální 6 2 2 5 4 2" xfId="17452"/>
    <cellStyle name="Normální 6 2 2 5 5" xfId="17445"/>
    <cellStyle name="Normální 6 2 2 6" xfId="9122"/>
    <cellStyle name="Normální 6 2 2 6 2" xfId="9123"/>
    <cellStyle name="Normální 6 2 2 6 2 2" xfId="9124"/>
    <cellStyle name="Normální 6 2 2 6 2 2 2" xfId="17455"/>
    <cellStyle name="Normální 6 2 2 6 2 3" xfId="17454"/>
    <cellStyle name="Normální 6 2 2 6 3" xfId="9125"/>
    <cellStyle name="Normální 6 2 2 6 3 2" xfId="17456"/>
    <cellStyle name="Normální 6 2 2 6 4" xfId="17453"/>
    <cellStyle name="Normální 6 2 2 7" xfId="9126"/>
    <cellStyle name="Normální 6 2 2 7 2" xfId="9127"/>
    <cellStyle name="Normální 6 2 2 7 2 2" xfId="17458"/>
    <cellStyle name="Normální 6 2 2 7 3" xfId="17457"/>
    <cellStyle name="Normální 6 2 2 8" xfId="9128"/>
    <cellStyle name="Normální 6 2 2 8 2" xfId="17459"/>
    <cellStyle name="Normální 6 2 2 9" xfId="17388"/>
    <cellStyle name="Normální 6 2 3" xfId="9129"/>
    <cellStyle name="Normální 6 2 3 2" xfId="9130"/>
    <cellStyle name="Normální 6 2 3 2 2" xfId="9131"/>
    <cellStyle name="Normální 6 2 3 2 2 2" xfId="9132"/>
    <cellStyle name="Normální 6 2 3 2 2 2 2" xfId="9133"/>
    <cellStyle name="Normální 6 2 3 2 2 2 2 2" xfId="9134"/>
    <cellStyle name="Normální 6 2 3 2 2 2 2 2 2" xfId="9135"/>
    <cellStyle name="Normální 6 2 3 2 2 2 2 2 2 2" xfId="17466"/>
    <cellStyle name="Normální 6 2 3 2 2 2 2 2 3" xfId="17465"/>
    <cellStyle name="Normální 6 2 3 2 2 2 2 3" xfId="9136"/>
    <cellStyle name="Normální 6 2 3 2 2 2 2 3 2" xfId="17467"/>
    <cellStyle name="Normální 6 2 3 2 2 2 2 4" xfId="17464"/>
    <cellStyle name="Normální 6 2 3 2 2 2 3" xfId="9137"/>
    <cellStyle name="Normální 6 2 3 2 2 2 3 2" xfId="9138"/>
    <cellStyle name="Normální 6 2 3 2 2 2 3 2 2" xfId="17469"/>
    <cellStyle name="Normální 6 2 3 2 2 2 3 3" xfId="17468"/>
    <cellStyle name="Normální 6 2 3 2 2 2 4" xfId="9139"/>
    <cellStyle name="Normální 6 2 3 2 2 2 4 2" xfId="17470"/>
    <cellStyle name="Normální 6 2 3 2 2 2 5" xfId="17463"/>
    <cellStyle name="Normální 6 2 3 2 2 3" xfId="9140"/>
    <cellStyle name="Normální 6 2 3 2 2 3 2" xfId="9141"/>
    <cellStyle name="Normální 6 2 3 2 2 3 2 2" xfId="9142"/>
    <cellStyle name="Normální 6 2 3 2 2 3 2 2 2" xfId="17473"/>
    <cellStyle name="Normální 6 2 3 2 2 3 2 3" xfId="17472"/>
    <cellStyle name="Normální 6 2 3 2 2 3 3" xfId="9143"/>
    <cellStyle name="Normální 6 2 3 2 2 3 3 2" xfId="17474"/>
    <cellStyle name="Normální 6 2 3 2 2 3 4" xfId="17471"/>
    <cellStyle name="Normální 6 2 3 2 2 4" xfId="9144"/>
    <cellStyle name="Normální 6 2 3 2 2 4 2" xfId="9145"/>
    <cellStyle name="Normální 6 2 3 2 2 4 2 2" xfId="17476"/>
    <cellStyle name="Normální 6 2 3 2 2 4 3" xfId="17475"/>
    <cellStyle name="Normální 6 2 3 2 2 5" xfId="9146"/>
    <cellStyle name="Normální 6 2 3 2 2 5 2" xfId="17477"/>
    <cellStyle name="Normální 6 2 3 2 2 6" xfId="17462"/>
    <cellStyle name="Normální 6 2 3 2 3" xfId="9147"/>
    <cellStyle name="Normální 6 2 3 2 3 2" xfId="9148"/>
    <cellStyle name="Normální 6 2 3 2 3 2 2" xfId="9149"/>
    <cellStyle name="Normální 6 2 3 2 3 2 2 2" xfId="9150"/>
    <cellStyle name="Normální 6 2 3 2 3 2 2 2 2" xfId="17481"/>
    <cellStyle name="Normální 6 2 3 2 3 2 2 3" xfId="17480"/>
    <cellStyle name="Normální 6 2 3 2 3 2 3" xfId="9151"/>
    <cellStyle name="Normální 6 2 3 2 3 2 3 2" xfId="17482"/>
    <cellStyle name="Normální 6 2 3 2 3 2 4" xfId="17479"/>
    <cellStyle name="Normální 6 2 3 2 3 3" xfId="9152"/>
    <cellStyle name="Normální 6 2 3 2 3 3 2" xfId="9153"/>
    <cellStyle name="Normální 6 2 3 2 3 3 2 2" xfId="17484"/>
    <cellStyle name="Normální 6 2 3 2 3 3 3" xfId="17483"/>
    <cellStyle name="Normální 6 2 3 2 3 4" xfId="9154"/>
    <cellStyle name="Normální 6 2 3 2 3 4 2" xfId="17485"/>
    <cellStyle name="Normální 6 2 3 2 3 5" xfId="17478"/>
    <cellStyle name="Normální 6 2 3 2 4" xfId="9155"/>
    <cellStyle name="Normální 6 2 3 2 4 2" xfId="9156"/>
    <cellStyle name="Normální 6 2 3 2 4 2 2" xfId="9157"/>
    <cellStyle name="Normální 6 2 3 2 4 2 2 2" xfId="17488"/>
    <cellStyle name="Normální 6 2 3 2 4 2 3" xfId="17487"/>
    <cellStyle name="Normální 6 2 3 2 4 3" xfId="9158"/>
    <cellStyle name="Normální 6 2 3 2 4 3 2" xfId="17489"/>
    <cellStyle name="Normální 6 2 3 2 4 4" xfId="17486"/>
    <cellStyle name="Normální 6 2 3 2 5" xfId="9159"/>
    <cellStyle name="Normální 6 2 3 2 5 2" xfId="9160"/>
    <cellStyle name="Normální 6 2 3 2 5 2 2" xfId="17491"/>
    <cellStyle name="Normální 6 2 3 2 5 3" xfId="17490"/>
    <cellStyle name="Normální 6 2 3 2 6" xfId="9161"/>
    <cellStyle name="Normální 6 2 3 2 6 2" xfId="17492"/>
    <cellStyle name="Normální 6 2 3 2 7" xfId="17461"/>
    <cellStyle name="Normální 6 2 3 3" xfId="9162"/>
    <cellStyle name="Normální 6 2 3 3 2" xfId="9163"/>
    <cellStyle name="Normální 6 2 3 3 2 2" xfId="9164"/>
    <cellStyle name="Normální 6 2 3 3 2 2 2" xfId="9165"/>
    <cellStyle name="Normální 6 2 3 3 2 2 2 2" xfId="9166"/>
    <cellStyle name="Normální 6 2 3 3 2 2 2 2 2" xfId="17497"/>
    <cellStyle name="Normální 6 2 3 3 2 2 2 3" xfId="17496"/>
    <cellStyle name="Normální 6 2 3 3 2 2 3" xfId="9167"/>
    <cellStyle name="Normální 6 2 3 3 2 2 3 2" xfId="17498"/>
    <cellStyle name="Normální 6 2 3 3 2 2 4" xfId="17495"/>
    <cellStyle name="Normální 6 2 3 3 2 3" xfId="9168"/>
    <cellStyle name="Normální 6 2 3 3 2 3 2" xfId="9169"/>
    <cellStyle name="Normální 6 2 3 3 2 3 2 2" xfId="17500"/>
    <cellStyle name="Normální 6 2 3 3 2 3 3" xfId="17499"/>
    <cellStyle name="Normální 6 2 3 3 2 4" xfId="9170"/>
    <cellStyle name="Normální 6 2 3 3 2 4 2" xfId="17501"/>
    <cellStyle name="Normální 6 2 3 3 2 5" xfId="17494"/>
    <cellStyle name="Normální 6 2 3 3 3" xfId="9171"/>
    <cellStyle name="Normální 6 2 3 3 3 2" xfId="9172"/>
    <cellStyle name="Normální 6 2 3 3 3 2 2" xfId="9173"/>
    <cellStyle name="Normální 6 2 3 3 3 2 2 2" xfId="17504"/>
    <cellStyle name="Normální 6 2 3 3 3 2 3" xfId="17503"/>
    <cellStyle name="Normální 6 2 3 3 3 3" xfId="9174"/>
    <cellStyle name="Normální 6 2 3 3 3 3 2" xfId="17505"/>
    <cellStyle name="Normální 6 2 3 3 3 4" xfId="17502"/>
    <cellStyle name="Normální 6 2 3 3 4" xfId="9175"/>
    <cellStyle name="Normální 6 2 3 3 4 2" xfId="9176"/>
    <cellStyle name="Normální 6 2 3 3 4 2 2" xfId="17507"/>
    <cellStyle name="Normální 6 2 3 3 4 3" xfId="17506"/>
    <cellStyle name="Normální 6 2 3 3 5" xfId="9177"/>
    <cellStyle name="Normální 6 2 3 3 5 2" xfId="17508"/>
    <cellStyle name="Normální 6 2 3 3 6" xfId="17493"/>
    <cellStyle name="Normální 6 2 3 4" xfId="9178"/>
    <cellStyle name="Normální 6 2 3 4 2" xfId="9179"/>
    <cellStyle name="Normální 6 2 3 4 2 2" xfId="9180"/>
    <cellStyle name="Normální 6 2 3 4 2 2 2" xfId="9181"/>
    <cellStyle name="Normální 6 2 3 4 2 2 2 2" xfId="17512"/>
    <cellStyle name="Normální 6 2 3 4 2 2 3" xfId="17511"/>
    <cellStyle name="Normální 6 2 3 4 2 3" xfId="9182"/>
    <cellStyle name="Normální 6 2 3 4 2 3 2" xfId="17513"/>
    <cellStyle name="Normální 6 2 3 4 2 4" xfId="17510"/>
    <cellStyle name="Normální 6 2 3 4 3" xfId="9183"/>
    <cellStyle name="Normální 6 2 3 4 3 2" xfId="9184"/>
    <cellStyle name="Normální 6 2 3 4 3 2 2" xfId="17515"/>
    <cellStyle name="Normální 6 2 3 4 3 3" xfId="17514"/>
    <cellStyle name="Normální 6 2 3 4 4" xfId="9185"/>
    <cellStyle name="Normální 6 2 3 4 4 2" xfId="17516"/>
    <cellStyle name="Normální 6 2 3 4 5" xfId="17509"/>
    <cellStyle name="Normální 6 2 3 5" xfId="9186"/>
    <cellStyle name="Normální 6 2 3 5 2" xfId="9187"/>
    <cellStyle name="Normální 6 2 3 5 2 2" xfId="9188"/>
    <cellStyle name="Normální 6 2 3 5 2 2 2" xfId="9189"/>
    <cellStyle name="Normální 6 2 3 5 2 2 2 2" xfId="17520"/>
    <cellStyle name="Normální 6 2 3 5 2 2 3" xfId="17519"/>
    <cellStyle name="Normální 6 2 3 5 2 3" xfId="9190"/>
    <cellStyle name="Normální 6 2 3 5 2 3 2" xfId="17521"/>
    <cellStyle name="Normální 6 2 3 5 2 4" xfId="17518"/>
    <cellStyle name="Normální 6 2 3 5 3" xfId="9191"/>
    <cellStyle name="Normální 6 2 3 5 3 2" xfId="9192"/>
    <cellStyle name="Normální 6 2 3 5 3 2 2" xfId="17523"/>
    <cellStyle name="Normální 6 2 3 5 3 3" xfId="17522"/>
    <cellStyle name="Normální 6 2 3 5 4" xfId="9193"/>
    <cellStyle name="Normální 6 2 3 5 4 2" xfId="17524"/>
    <cellStyle name="Normální 6 2 3 5 5" xfId="17517"/>
    <cellStyle name="Normální 6 2 3 6" xfId="9194"/>
    <cellStyle name="Normální 6 2 3 6 2" xfId="9195"/>
    <cellStyle name="Normální 6 2 3 6 2 2" xfId="9196"/>
    <cellStyle name="Normální 6 2 3 6 2 2 2" xfId="17527"/>
    <cellStyle name="Normální 6 2 3 6 2 3" xfId="17526"/>
    <cellStyle name="Normální 6 2 3 6 3" xfId="9197"/>
    <cellStyle name="Normální 6 2 3 6 3 2" xfId="17528"/>
    <cellStyle name="Normální 6 2 3 6 4" xfId="17525"/>
    <cellStyle name="Normální 6 2 3 7" xfId="9198"/>
    <cellStyle name="Normální 6 2 3 7 2" xfId="9199"/>
    <cellStyle name="Normální 6 2 3 7 2 2" xfId="17530"/>
    <cellStyle name="Normální 6 2 3 7 3" xfId="17529"/>
    <cellStyle name="Normální 6 2 3 8" xfId="9200"/>
    <cellStyle name="Normální 6 2 3 8 2" xfId="17531"/>
    <cellStyle name="Normální 6 2 3 9" xfId="17460"/>
    <cellStyle name="Normální 6 2 4" xfId="9201"/>
    <cellStyle name="Normální 6 2 4 2" xfId="9202"/>
    <cellStyle name="Normální 6 2 4 2 2" xfId="9203"/>
    <cellStyle name="Normální 6 2 4 2 2 2" xfId="9204"/>
    <cellStyle name="Normální 6 2 4 2 2 2 2" xfId="9205"/>
    <cellStyle name="Normální 6 2 4 2 2 2 2 2" xfId="9206"/>
    <cellStyle name="Normální 6 2 4 2 2 2 2 2 2" xfId="9207"/>
    <cellStyle name="Normální 6 2 4 2 2 2 2 2 2 2" xfId="17538"/>
    <cellStyle name="Normální 6 2 4 2 2 2 2 2 3" xfId="17537"/>
    <cellStyle name="Normální 6 2 4 2 2 2 2 3" xfId="9208"/>
    <cellStyle name="Normální 6 2 4 2 2 2 2 3 2" xfId="17539"/>
    <cellStyle name="Normální 6 2 4 2 2 2 2 4" xfId="17536"/>
    <cellStyle name="Normální 6 2 4 2 2 2 3" xfId="9209"/>
    <cellStyle name="Normální 6 2 4 2 2 2 3 2" xfId="9210"/>
    <cellStyle name="Normální 6 2 4 2 2 2 3 2 2" xfId="17541"/>
    <cellStyle name="Normální 6 2 4 2 2 2 3 3" xfId="17540"/>
    <cellStyle name="Normální 6 2 4 2 2 2 4" xfId="9211"/>
    <cellStyle name="Normální 6 2 4 2 2 2 4 2" xfId="17542"/>
    <cellStyle name="Normální 6 2 4 2 2 2 5" xfId="17535"/>
    <cellStyle name="Normální 6 2 4 2 2 3" xfId="9212"/>
    <cellStyle name="Normální 6 2 4 2 2 3 2" xfId="9213"/>
    <cellStyle name="Normální 6 2 4 2 2 3 2 2" xfId="9214"/>
    <cellStyle name="Normální 6 2 4 2 2 3 2 2 2" xfId="17545"/>
    <cellStyle name="Normální 6 2 4 2 2 3 2 3" xfId="17544"/>
    <cellStyle name="Normální 6 2 4 2 2 3 3" xfId="9215"/>
    <cellStyle name="Normální 6 2 4 2 2 3 3 2" xfId="17546"/>
    <cellStyle name="Normální 6 2 4 2 2 3 4" xfId="17543"/>
    <cellStyle name="Normální 6 2 4 2 2 4" xfId="9216"/>
    <cellStyle name="Normální 6 2 4 2 2 4 2" xfId="9217"/>
    <cellStyle name="Normální 6 2 4 2 2 4 2 2" xfId="17548"/>
    <cellStyle name="Normální 6 2 4 2 2 4 3" xfId="17547"/>
    <cellStyle name="Normální 6 2 4 2 2 5" xfId="9218"/>
    <cellStyle name="Normální 6 2 4 2 2 5 2" xfId="17549"/>
    <cellStyle name="Normální 6 2 4 2 2 6" xfId="17534"/>
    <cellStyle name="Normální 6 2 4 2 3" xfId="9219"/>
    <cellStyle name="Normální 6 2 4 2 3 2" xfId="9220"/>
    <cellStyle name="Normální 6 2 4 2 3 2 2" xfId="9221"/>
    <cellStyle name="Normální 6 2 4 2 3 2 2 2" xfId="9222"/>
    <cellStyle name="Normální 6 2 4 2 3 2 2 2 2" xfId="17553"/>
    <cellStyle name="Normální 6 2 4 2 3 2 2 3" xfId="17552"/>
    <cellStyle name="Normální 6 2 4 2 3 2 3" xfId="9223"/>
    <cellStyle name="Normální 6 2 4 2 3 2 3 2" xfId="17554"/>
    <cellStyle name="Normální 6 2 4 2 3 2 4" xfId="17551"/>
    <cellStyle name="Normální 6 2 4 2 3 3" xfId="9224"/>
    <cellStyle name="Normální 6 2 4 2 3 3 2" xfId="9225"/>
    <cellStyle name="Normální 6 2 4 2 3 3 2 2" xfId="17556"/>
    <cellStyle name="Normální 6 2 4 2 3 3 3" xfId="17555"/>
    <cellStyle name="Normální 6 2 4 2 3 4" xfId="9226"/>
    <cellStyle name="Normální 6 2 4 2 3 4 2" xfId="17557"/>
    <cellStyle name="Normální 6 2 4 2 3 5" xfId="17550"/>
    <cellStyle name="Normální 6 2 4 2 4" xfId="9227"/>
    <cellStyle name="Normální 6 2 4 2 4 2" xfId="9228"/>
    <cellStyle name="Normální 6 2 4 2 4 2 2" xfId="9229"/>
    <cellStyle name="Normální 6 2 4 2 4 2 2 2" xfId="17560"/>
    <cellStyle name="Normální 6 2 4 2 4 2 3" xfId="17559"/>
    <cellStyle name="Normální 6 2 4 2 4 3" xfId="9230"/>
    <cellStyle name="Normální 6 2 4 2 4 3 2" xfId="17561"/>
    <cellStyle name="Normální 6 2 4 2 4 4" xfId="17558"/>
    <cellStyle name="Normální 6 2 4 2 5" xfId="9231"/>
    <cellStyle name="Normální 6 2 4 2 5 2" xfId="9232"/>
    <cellStyle name="Normální 6 2 4 2 5 2 2" xfId="17563"/>
    <cellStyle name="Normální 6 2 4 2 5 3" xfId="17562"/>
    <cellStyle name="Normální 6 2 4 2 6" xfId="9233"/>
    <cellStyle name="Normální 6 2 4 2 6 2" xfId="17564"/>
    <cellStyle name="Normální 6 2 4 2 7" xfId="17533"/>
    <cellStyle name="Normální 6 2 4 3" xfId="9234"/>
    <cellStyle name="Normální 6 2 4 3 2" xfId="9235"/>
    <cellStyle name="Normální 6 2 4 3 2 2" xfId="9236"/>
    <cellStyle name="Normální 6 2 4 3 2 2 2" xfId="9237"/>
    <cellStyle name="Normální 6 2 4 3 2 2 2 2" xfId="9238"/>
    <cellStyle name="Normální 6 2 4 3 2 2 2 2 2" xfId="17569"/>
    <cellStyle name="Normální 6 2 4 3 2 2 2 3" xfId="17568"/>
    <cellStyle name="Normální 6 2 4 3 2 2 3" xfId="9239"/>
    <cellStyle name="Normální 6 2 4 3 2 2 3 2" xfId="17570"/>
    <cellStyle name="Normální 6 2 4 3 2 2 4" xfId="17567"/>
    <cellStyle name="Normální 6 2 4 3 2 3" xfId="9240"/>
    <cellStyle name="Normální 6 2 4 3 2 3 2" xfId="9241"/>
    <cellStyle name="Normální 6 2 4 3 2 3 2 2" xfId="17572"/>
    <cellStyle name="Normální 6 2 4 3 2 3 3" xfId="17571"/>
    <cellStyle name="Normální 6 2 4 3 2 4" xfId="9242"/>
    <cellStyle name="Normální 6 2 4 3 2 4 2" xfId="17573"/>
    <cellStyle name="Normální 6 2 4 3 2 5" xfId="17566"/>
    <cellStyle name="Normální 6 2 4 3 3" xfId="9243"/>
    <cellStyle name="Normální 6 2 4 3 3 2" xfId="9244"/>
    <cellStyle name="Normální 6 2 4 3 3 2 2" xfId="9245"/>
    <cellStyle name="Normální 6 2 4 3 3 2 2 2" xfId="17576"/>
    <cellStyle name="Normální 6 2 4 3 3 2 3" xfId="17575"/>
    <cellStyle name="Normální 6 2 4 3 3 3" xfId="9246"/>
    <cellStyle name="Normální 6 2 4 3 3 3 2" xfId="17577"/>
    <cellStyle name="Normální 6 2 4 3 3 4" xfId="17574"/>
    <cellStyle name="Normální 6 2 4 3 4" xfId="9247"/>
    <cellStyle name="Normální 6 2 4 3 4 2" xfId="9248"/>
    <cellStyle name="Normální 6 2 4 3 4 2 2" xfId="17579"/>
    <cellStyle name="Normální 6 2 4 3 4 3" xfId="17578"/>
    <cellStyle name="Normální 6 2 4 3 5" xfId="9249"/>
    <cellStyle name="Normální 6 2 4 3 5 2" xfId="17580"/>
    <cellStyle name="Normální 6 2 4 3 6" xfId="17565"/>
    <cellStyle name="Normální 6 2 4 4" xfId="9250"/>
    <cellStyle name="Normální 6 2 4 4 2" xfId="9251"/>
    <cellStyle name="Normální 6 2 4 4 2 2" xfId="9252"/>
    <cellStyle name="Normální 6 2 4 4 2 2 2" xfId="9253"/>
    <cellStyle name="Normální 6 2 4 4 2 2 2 2" xfId="17584"/>
    <cellStyle name="Normální 6 2 4 4 2 2 3" xfId="17583"/>
    <cellStyle name="Normální 6 2 4 4 2 3" xfId="9254"/>
    <cellStyle name="Normální 6 2 4 4 2 3 2" xfId="17585"/>
    <cellStyle name="Normální 6 2 4 4 2 4" xfId="17582"/>
    <cellStyle name="Normální 6 2 4 4 3" xfId="9255"/>
    <cellStyle name="Normální 6 2 4 4 3 2" xfId="9256"/>
    <cellStyle name="Normální 6 2 4 4 3 2 2" xfId="17587"/>
    <cellStyle name="Normální 6 2 4 4 3 3" xfId="17586"/>
    <cellStyle name="Normální 6 2 4 4 4" xfId="9257"/>
    <cellStyle name="Normální 6 2 4 4 4 2" xfId="17588"/>
    <cellStyle name="Normální 6 2 4 4 5" xfId="17581"/>
    <cellStyle name="Normální 6 2 4 5" xfId="9258"/>
    <cellStyle name="Normální 6 2 4 5 2" xfId="9259"/>
    <cellStyle name="Normální 6 2 4 5 2 2" xfId="9260"/>
    <cellStyle name="Normální 6 2 4 5 2 2 2" xfId="9261"/>
    <cellStyle name="Normální 6 2 4 5 2 2 2 2" xfId="17592"/>
    <cellStyle name="Normální 6 2 4 5 2 2 3" xfId="17591"/>
    <cellStyle name="Normální 6 2 4 5 2 3" xfId="9262"/>
    <cellStyle name="Normální 6 2 4 5 2 3 2" xfId="17593"/>
    <cellStyle name="Normální 6 2 4 5 2 4" xfId="17590"/>
    <cellStyle name="Normální 6 2 4 5 3" xfId="9263"/>
    <cellStyle name="Normální 6 2 4 5 3 2" xfId="9264"/>
    <cellStyle name="Normální 6 2 4 5 3 2 2" xfId="17595"/>
    <cellStyle name="Normální 6 2 4 5 3 3" xfId="17594"/>
    <cellStyle name="Normální 6 2 4 5 4" xfId="9265"/>
    <cellStyle name="Normální 6 2 4 5 4 2" xfId="17596"/>
    <cellStyle name="Normální 6 2 4 5 5" xfId="17589"/>
    <cellStyle name="Normální 6 2 4 6" xfId="9266"/>
    <cellStyle name="Normální 6 2 4 6 2" xfId="9267"/>
    <cellStyle name="Normální 6 2 4 6 2 2" xfId="9268"/>
    <cellStyle name="Normální 6 2 4 6 2 2 2" xfId="17599"/>
    <cellStyle name="Normální 6 2 4 6 2 3" xfId="17598"/>
    <cellStyle name="Normální 6 2 4 6 3" xfId="9269"/>
    <cellStyle name="Normální 6 2 4 6 3 2" xfId="17600"/>
    <cellStyle name="Normální 6 2 4 6 4" xfId="17597"/>
    <cellStyle name="Normální 6 2 4 7" xfId="9270"/>
    <cellStyle name="Normální 6 2 4 7 2" xfId="9271"/>
    <cellStyle name="Normální 6 2 4 7 2 2" xfId="17602"/>
    <cellStyle name="Normální 6 2 4 7 3" xfId="17601"/>
    <cellStyle name="Normální 6 2 4 8" xfId="9272"/>
    <cellStyle name="Normální 6 2 4 8 2" xfId="17603"/>
    <cellStyle name="Normální 6 2 4 9" xfId="17532"/>
    <cellStyle name="Normální 6 2 5" xfId="9273"/>
    <cellStyle name="Normální 6 2 5 2" xfId="9274"/>
    <cellStyle name="Normální 6 2 5 2 2" xfId="9275"/>
    <cellStyle name="Normální 6 2 5 2 2 2" xfId="9276"/>
    <cellStyle name="Normální 6 2 5 2 2 2 2" xfId="9277"/>
    <cellStyle name="Normální 6 2 5 2 2 2 2 2" xfId="9278"/>
    <cellStyle name="Normální 6 2 5 2 2 2 2 2 2" xfId="17609"/>
    <cellStyle name="Normální 6 2 5 2 2 2 2 3" xfId="17608"/>
    <cellStyle name="Normální 6 2 5 2 2 2 3" xfId="9279"/>
    <cellStyle name="Normální 6 2 5 2 2 2 3 2" xfId="17610"/>
    <cellStyle name="Normální 6 2 5 2 2 2 4" xfId="17607"/>
    <cellStyle name="Normální 6 2 5 2 2 3" xfId="9280"/>
    <cellStyle name="Normální 6 2 5 2 2 3 2" xfId="9281"/>
    <cellStyle name="Normální 6 2 5 2 2 3 2 2" xfId="17612"/>
    <cellStyle name="Normální 6 2 5 2 2 3 3" xfId="17611"/>
    <cellStyle name="Normální 6 2 5 2 2 4" xfId="9282"/>
    <cellStyle name="Normální 6 2 5 2 2 4 2" xfId="17613"/>
    <cellStyle name="Normální 6 2 5 2 2 5" xfId="17606"/>
    <cellStyle name="Normální 6 2 5 2 3" xfId="9283"/>
    <cellStyle name="Normální 6 2 5 2 3 2" xfId="9284"/>
    <cellStyle name="Normální 6 2 5 2 3 2 2" xfId="9285"/>
    <cellStyle name="Normální 6 2 5 2 3 2 2 2" xfId="17616"/>
    <cellStyle name="Normální 6 2 5 2 3 2 3" xfId="17615"/>
    <cellStyle name="Normální 6 2 5 2 3 3" xfId="9286"/>
    <cellStyle name="Normální 6 2 5 2 3 3 2" xfId="17617"/>
    <cellStyle name="Normální 6 2 5 2 3 4" xfId="17614"/>
    <cellStyle name="Normální 6 2 5 2 4" xfId="9287"/>
    <cellStyle name="Normální 6 2 5 2 4 2" xfId="9288"/>
    <cellStyle name="Normální 6 2 5 2 4 2 2" xfId="17619"/>
    <cellStyle name="Normální 6 2 5 2 4 3" xfId="17618"/>
    <cellStyle name="Normální 6 2 5 2 5" xfId="9289"/>
    <cellStyle name="Normální 6 2 5 2 5 2" xfId="17620"/>
    <cellStyle name="Normální 6 2 5 2 6" xfId="17605"/>
    <cellStyle name="Normální 6 2 5 3" xfId="9290"/>
    <cellStyle name="Normální 6 2 5 3 2" xfId="9291"/>
    <cellStyle name="Normální 6 2 5 3 2 2" xfId="9292"/>
    <cellStyle name="Normální 6 2 5 3 2 2 2" xfId="9293"/>
    <cellStyle name="Normální 6 2 5 3 2 2 2 2" xfId="17624"/>
    <cellStyle name="Normální 6 2 5 3 2 2 3" xfId="17623"/>
    <cellStyle name="Normální 6 2 5 3 2 3" xfId="9294"/>
    <cellStyle name="Normální 6 2 5 3 2 3 2" xfId="17625"/>
    <cellStyle name="Normální 6 2 5 3 2 4" xfId="17622"/>
    <cellStyle name="Normální 6 2 5 3 3" xfId="9295"/>
    <cellStyle name="Normální 6 2 5 3 3 2" xfId="9296"/>
    <cellStyle name="Normální 6 2 5 3 3 2 2" xfId="17627"/>
    <cellStyle name="Normální 6 2 5 3 3 3" xfId="17626"/>
    <cellStyle name="Normální 6 2 5 3 4" xfId="9297"/>
    <cellStyle name="Normální 6 2 5 3 4 2" xfId="17628"/>
    <cellStyle name="Normální 6 2 5 3 5" xfId="17621"/>
    <cellStyle name="Normální 6 2 5 4" xfId="9298"/>
    <cellStyle name="Normální 6 2 5 4 2" xfId="9299"/>
    <cellStyle name="Normální 6 2 5 4 2 2" xfId="9300"/>
    <cellStyle name="Normální 6 2 5 4 2 2 2" xfId="17631"/>
    <cellStyle name="Normální 6 2 5 4 2 3" xfId="17630"/>
    <cellStyle name="Normální 6 2 5 4 3" xfId="9301"/>
    <cellStyle name="Normální 6 2 5 4 3 2" xfId="17632"/>
    <cellStyle name="Normální 6 2 5 4 4" xfId="17629"/>
    <cellStyle name="Normální 6 2 5 5" xfId="9302"/>
    <cellStyle name="Normální 6 2 5 5 2" xfId="9303"/>
    <cellStyle name="Normální 6 2 5 5 2 2" xfId="17634"/>
    <cellStyle name="Normální 6 2 5 5 3" xfId="17633"/>
    <cellStyle name="Normální 6 2 5 6" xfId="9304"/>
    <cellStyle name="Normální 6 2 5 6 2" xfId="17635"/>
    <cellStyle name="Normální 6 2 5 7" xfId="17604"/>
    <cellStyle name="Normální 6 2 6" xfId="9305"/>
    <cellStyle name="Normální 6 2 6 2" xfId="9306"/>
    <cellStyle name="Normální 6 2 6 2 2" xfId="9307"/>
    <cellStyle name="Normální 6 2 6 2 2 2" xfId="9308"/>
    <cellStyle name="Normální 6 2 6 2 2 2 2" xfId="9309"/>
    <cellStyle name="Normální 6 2 6 2 2 2 2 2" xfId="17640"/>
    <cellStyle name="Normální 6 2 6 2 2 2 3" xfId="17639"/>
    <cellStyle name="Normální 6 2 6 2 2 3" xfId="9310"/>
    <cellStyle name="Normální 6 2 6 2 2 3 2" xfId="17641"/>
    <cellStyle name="Normální 6 2 6 2 2 4" xfId="17638"/>
    <cellStyle name="Normální 6 2 6 2 3" xfId="9311"/>
    <cellStyle name="Normální 6 2 6 2 3 2" xfId="9312"/>
    <cellStyle name="Normální 6 2 6 2 3 2 2" xfId="17643"/>
    <cellStyle name="Normální 6 2 6 2 3 3" xfId="17642"/>
    <cellStyle name="Normální 6 2 6 2 4" xfId="9313"/>
    <cellStyle name="Normální 6 2 6 2 4 2" xfId="17644"/>
    <cellStyle name="Normální 6 2 6 2 5" xfId="17637"/>
    <cellStyle name="Normální 6 2 6 3" xfId="9314"/>
    <cellStyle name="Normální 6 2 6 3 2" xfId="9315"/>
    <cellStyle name="Normální 6 2 6 3 2 2" xfId="9316"/>
    <cellStyle name="Normální 6 2 6 3 2 2 2" xfId="17647"/>
    <cellStyle name="Normální 6 2 6 3 2 3" xfId="17646"/>
    <cellStyle name="Normální 6 2 6 3 3" xfId="9317"/>
    <cellStyle name="Normální 6 2 6 3 3 2" xfId="17648"/>
    <cellStyle name="Normální 6 2 6 3 4" xfId="17645"/>
    <cellStyle name="Normální 6 2 6 4" xfId="9318"/>
    <cellStyle name="Normální 6 2 6 4 2" xfId="9319"/>
    <cellStyle name="Normální 6 2 6 4 2 2" xfId="17650"/>
    <cellStyle name="Normální 6 2 6 4 3" xfId="17649"/>
    <cellStyle name="Normální 6 2 6 5" xfId="9320"/>
    <cellStyle name="Normální 6 2 6 5 2" xfId="17651"/>
    <cellStyle name="Normální 6 2 6 6" xfId="17636"/>
    <cellStyle name="Normální 6 2 7" xfId="9321"/>
    <cellStyle name="Normální 6 2 7 2" xfId="9322"/>
    <cellStyle name="Normální 6 2 7 2 2" xfId="9323"/>
    <cellStyle name="Normální 6 2 7 2 2 2" xfId="9324"/>
    <cellStyle name="Normální 6 2 7 2 2 2 2" xfId="17655"/>
    <cellStyle name="Normální 6 2 7 2 2 3" xfId="17654"/>
    <cellStyle name="Normální 6 2 7 2 3" xfId="9325"/>
    <cellStyle name="Normální 6 2 7 2 3 2" xfId="17656"/>
    <cellStyle name="Normální 6 2 7 2 4" xfId="17653"/>
    <cellStyle name="Normální 6 2 7 3" xfId="9326"/>
    <cellStyle name="Normální 6 2 7 3 2" xfId="9327"/>
    <cellStyle name="Normální 6 2 7 3 2 2" xfId="17658"/>
    <cellStyle name="Normální 6 2 7 3 3" xfId="17657"/>
    <cellStyle name="Normální 6 2 7 4" xfId="9328"/>
    <cellStyle name="Normální 6 2 7 4 2" xfId="17659"/>
    <cellStyle name="Normální 6 2 7 5" xfId="17652"/>
    <cellStyle name="Normální 6 2 8" xfId="9329"/>
    <cellStyle name="Normální 6 2 8 2" xfId="9330"/>
    <cellStyle name="Normální 6 2 8 2 2" xfId="9331"/>
    <cellStyle name="Normální 6 2 8 2 2 2" xfId="9332"/>
    <cellStyle name="Normální 6 2 8 2 2 2 2" xfId="17663"/>
    <cellStyle name="Normální 6 2 8 2 2 3" xfId="17662"/>
    <cellStyle name="Normální 6 2 8 2 3" xfId="9333"/>
    <cellStyle name="Normální 6 2 8 2 3 2" xfId="17664"/>
    <cellStyle name="Normální 6 2 8 2 4" xfId="17661"/>
    <cellStyle name="Normální 6 2 8 3" xfId="9334"/>
    <cellStyle name="Normální 6 2 8 3 2" xfId="9335"/>
    <cellStyle name="Normální 6 2 8 3 2 2" xfId="17666"/>
    <cellStyle name="Normální 6 2 8 3 3" xfId="17665"/>
    <cellStyle name="Normální 6 2 8 4" xfId="9336"/>
    <cellStyle name="Normální 6 2 8 4 2" xfId="17667"/>
    <cellStyle name="Normální 6 2 8 5" xfId="17660"/>
    <cellStyle name="Normální 6 2 9" xfId="9337"/>
    <cellStyle name="Normální 6 2 9 2" xfId="9338"/>
    <cellStyle name="Normální 6 2 9 2 2" xfId="9339"/>
    <cellStyle name="Normální 6 2 9 2 2 2" xfId="17670"/>
    <cellStyle name="Normální 6 2 9 2 3" xfId="17669"/>
    <cellStyle name="Normální 6 2 9 3" xfId="9340"/>
    <cellStyle name="Normální 6 2 9 3 2" xfId="17671"/>
    <cellStyle name="Normální 6 2 9 4" xfId="17668"/>
    <cellStyle name="Normální 6 3" xfId="9341"/>
    <cellStyle name="Normální 6 3 2" xfId="9342"/>
    <cellStyle name="Normální 6 3 2 2" xfId="9343"/>
    <cellStyle name="Normální 6 3 2 2 2" xfId="9344"/>
    <cellStyle name="Normální 6 3 2 2 2 2" xfId="9345"/>
    <cellStyle name="Normální 6 3 2 2 2 2 2" xfId="9346"/>
    <cellStyle name="Normální 6 3 2 2 2 2 2 2" xfId="9347"/>
    <cellStyle name="Normální 6 3 2 2 2 2 2 2 2" xfId="9348"/>
    <cellStyle name="Normální 6 3 2 2 2 2 2 2 2 2" xfId="17678"/>
    <cellStyle name="Normální 6 3 2 2 2 2 2 2 3" xfId="17677"/>
    <cellStyle name="Normální 6 3 2 2 2 2 2 3" xfId="9349"/>
    <cellStyle name="Normální 6 3 2 2 2 2 2 3 2" xfId="17679"/>
    <cellStyle name="Normální 6 3 2 2 2 2 2 4" xfId="17676"/>
    <cellStyle name="Normální 6 3 2 2 2 2 3" xfId="9350"/>
    <cellStyle name="Normální 6 3 2 2 2 2 3 2" xfId="9351"/>
    <cellStyle name="Normální 6 3 2 2 2 2 3 2 2" xfId="17681"/>
    <cellStyle name="Normální 6 3 2 2 2 2 3 3" xfId="17680"/>
    <cellStyle name="Normální 6 3 2 2 2 2 4" xfId="9352"/>
    <cellStyle name="Normální 6 3 2 2 2 2 4 2" xfId="17682"/>
    <cellStyle name="Normální 6 3 2 2 2 2 5" xfId="17675"/>
    <cellStyle name="Normální 6 3 2 2 2 3" xfId="9353"/>
    <cellStyle name="Normální 6 3 2 2 2 3 2" xfId="9354"/>
    <cellStyle name="Normální 6 3 2 2 2 3 2 2" xfId="9355"/>
    <cellStyle name="Normální 6 3 2 2 2 3 2 2 2" xfId="17685"/>
    <cellStyle name="Normální 6 3 2 2 2 3 2 3" xfId="17684"/>
    <cellStyle name="Normální 6 3 2 2 2 3 3" xfId="9356"/>
    <cellStyle name="Normální 6 3 2 2 2 3 3 2" xfId="17686"/>
    <cellStyle name="Normální 6 3 2 2 2 3 4" xfId="17683"/>
    <cellStyle name="Normální 6 3 2 2 2 4" xfId="9357"/>
    <cellStyle name="Normální 6 3 2 2 2 4 2" xfId="9358"/>
    <cellStyle name="Normální 6 3 2 2 2 4 2 2" xfId="17688"/>
    <cellStyle name="Normální 6 3 2 2 2 4 3" xfId="17687"/>
    <cellStyle name="Normální 6 3 2 2 2 5" xfId="9359"/>
    <cellStyle name="Normální 6 3 2 2 2 5 2" xfId="17689"/>
    <cellStyle name="Normální 6 3 2 2 2 6" xfId="17674"/>
    <cellStyle name="Normální 6 3 2 2 3" xfId="9360"/>
    <cellStyle name="Normální 6 3 2 2 3 2" xfId="9361"/>
    <cellStyle name="Normální 6 3 2 2 3 2 2" xfId="9362"/>
    <cellStyle name="Normální 6 3 2 2 3 2 2 2" xfId="9363"/>
    <cellStyle name="Normální 6 3 2 2 3 2 2 2 2" xfId="17693"/>
    <cellStyle name="Normální 6 3 2 2 3 2 2 3" xfId="17692"/>
    <cellStyle name="Normální 6 3 2 2 3 2 3" xfId="9364"/>
    <cellStyle name="Normální 6 3 2 2 3 2 3 2" xfId="17694"/>
    <cellStyle name="Normální 6 3 2 2 3 2 4" xfId="17691"/>
    <cellStyle name="Normální 6 3 2 2 3 3" xfId="9365"/>
    <cellStyle name="Normální 6 3 2 2 3 3 2" xfId="9366"/>
    <cellStyle name="Normální 6 3 2 2 3 3 2 2" xfId="17696"/>
    <cellStyle name="Normální 6 3 2 2 3 3 3" xfId="17695"/>
    <cellStyle name="Normální 6 3 2 2 3 4" xfId="9367"/>
    <cellStyle name="Normální 6 3 2 2 3 4 2" xfId="17697"/>
    <cellStyle name="Normální 6 3 2 2 3 5" xfId="17690"/>
    <cellStyle name="Normální 6 3 2 2 4" xfId="9368"/>
    <cellStyle name="Normální 6 3 2 2 4 2" xfId="9369"/>
    <cellStyle name="Normální 6 3 2 2 4 2 2" xfId="9370"/>
    <cellStyle name="Normální 6 3 2 2 4 2 2 2" xfId="17700"/>
    <cellStyle name="Normální 6 3 2 2 4 2 3" xfId="17699"/>
    <cellStyle name="Normální 6 3 2 2 4 3" xfId="9371"/>
    <cellStyle name="Normální 6 3 2 2 4 3 2" xfId="17701"/>
    <cellStyle name="Normální 6 3 2 2 4 4" xfId="17698"/>
    <cellStyle name="Normální 6 3 2 2 5" xfId="9372"/>
    <cellStyle name="Normální 6 3 2 2 5 2" xfId="9373"/>
    <cellStyle name="Normální 6 3 2 2 5 2 2" xfId="17703"/>
    <cellStyle name="Normální 6 3 2 2 5 3" xfId="17702"/>
    <cellStyle name="Normální 6 3 2 2 6" xfId="9374"/>
    <cellStyle name="Normální 6 3 2 2 6 2" xfId="17704"/>
    <cellStyle name="Normální 6 3 2 2 7" xfId="17673"/>
    <cellStyle name="Normální 6 3 2 3" xfId="9375"/>
    <cellStyle name="Normální 6 3 2 3 2" xfId="9376"/>
    <cellStyle name="Normální 6 3 2 3 2 2" xfId="9377"/>
    <cellStyle name="Normální 6 3 2 3 2 2 2" xfId="9378"/>
    <cellStyle name="Normální 6 3 2 3 2 2 2 2" xfId="9379"/>
    <cellStyle name="Normální 6 3 2 3 2 2 2 2 2" xfId="17709"/>
    <cellStyle name="Normální 6 3 2 3 2 2 2 3" xfId="17708"/>
    <cellStyle name="Normální 6 3 2 3 2 2 3" xfId="9380"/>
    <cellStyle name="Normální 6 3 2 3 2 2 3 2" xfId="17710"/>
    <cellStyle name="Normální 6 3 2 3 2 2 4" xfId="17707"/>
    <cellStyle name="Normální 6 3 2 3 2 3" xfId="9381"/>
    <cellStyle name="Normální 6 3 2 3 2 3 2" xfId="9382"/>
    <cellStyle name="Normální 6 3 2 3 2 3 2 2" xfId="17712"/>
    <cellStyle name="Normální 6 3 2 3 2 3 3" xfId="17711"/>
    <cellStyle name="Normální 6 3 2 3 2 4" xfId="9383"/>
    <cellStyle name="Normální 6 3 2 3 2 4 2" xfId="17713"/>
    <cellStyle name="Normální 6 3 2 3 2 5" xfId="17706"/>
    <cellStyle name="Normální 6 3 2 3 3" xfId="9384"/>
    <cellStyle name="Normální 6 3 2 3 3 2" xfId="9385"/>
    <cellStyle name="Normální 6 3 2 3 3 2 2" xfId="9386"/>
    <cellStyle name="Normální 6 3 2 3 3 2 2 2" xfId="17716"/>
    <cellStyle name="Normální 6 3 2 3 3 2 3" xfId="17715"/>
    <cellStyle name="Normální 6 3 2 3 3 3" xfId="9387"/>
    <cellStyle name="Normální 6 3 2 3 3 3 2" xfId="17717"/>
    <cellStyle name="Normální 6 3 2 3 3 4" xfId="17714"/>
    <cellStyle name="Normální 6 3 2 3 4" xfId="9388"/>
    <cellStyle name="Normální 6 3 2 3 4 2" xfId="9389"/>
    <cellStyle name="Normální 6 3 2 3 4 2 2" xfId="17719"/>
    <cellStyle name="Normální 6 3 2 3 4 3" xfId="17718"/>
    <cellStyle name="Normální 6 3 2 3 5" xfId="9390"/>
    <cellStyle name="Normální 6 3 2 3 5 2" xfId="17720"/>
    <cellStyle name="Normální 6 3 2 3 6" xfId="17705"/>
    <cellStyle name="Normální 6 3 2 4" xfId="9391"/>
    <cellStyle name="Normální 6 3 2 4 2" xfId="9392"/>
    <cellStyle name="Normální 6 3 2 4 2 2" xfId="9393"/>
    <cellStyle name="Normální 6 3 2 4 2 2 2" xfId="9394"/>
    <cellStyle name="Normální 6 3 2 4 2 2 2 2" xfId="17724"/>
    <cellStyle name="Normální 6 3 2 4 2 2 3" xfId="17723"/>
    <cellStyle name="Normální 6 3 2 4 2 3" xfId="9395"/>
    <cellStyle name="Normální 6 3 2 4 2 3 2" xfId="17725"/>
    <cellStyle name="Normální 6 3 2 4 2 4" xfId="17722"/>
    <cellStyle name="Normální 6 3 2 4 3" xfId="9396"/>
    <cellStyle name="Normální 6 3 2 4 3 2" xfId="9397"/>
    <cellStyle name="Normální 6 3 2 4 3 2 2" xfId="17727"/>
    <cellStyle name="Normální 6 3 2 4 3 3" xfId="17726"/>
    <cellStyle name="Normální 6 3 2 4 4" xfId="9398"/>
    <cellStyle name="Normální 6 3 2 4 4 2" xfId="17728"/>
    <cellStyle name="Normální 6 3 2 4 5" xfId="17721"/>
    <cellStyle name="Normální 6 3 2 5" xfId="9399"/>
    <cellStyle name="Normální 6 3 2 5 2" xfId="9400"/>
    <cellStyle name="Normální 6 3 2 5 2 2" xfId="9401"/>
    <cellStyle name="Normální 6 3 2 5 2 2 2" xfId="9402"/>
    <cellStyle name="Normální 6 3 2 5 2 2 2 2" xfId="17732"/>
    <cellStyle name="Normální 6 3 2 5 2 2 3" xfId="17731"/>
    <cellStyle name="Normální 6 3 2 5 2 3" xfId="9403"/>
    <cellStyle name="Normální 6 3 2 5 2 3 2" xfId="17733"/>
    <cellStyle name="Normální 6 3 2 5 2 4" xfId="17730"/>
    <cellStyle name="Normální 6 3 2 5 3" xfId="9404"/>
    <cellStyle name="Normální 6 3 2 5 3 2" xfId="9405"/>
    <cellStyle name="Normální 6 3 2 5 3 2 2" xfId="17735"/>
    <cellStyle name="Normální 6 3 2 5 3 3" xfId="17734"/>
    <cellStyle name="Normální 6 3 2 5 4" xfId="9406"/>
    <cellStyle name="Normální 6 3 2 5 4 2" xfId="17736"/>
    <cellStyle name="Normální 6 3 2 5 5" xfId="17729"/>
    <cellStyle name="Normální 6 3 2 6" xfId="9407"/>
    <cellStyle name="Normální 6 3 2 6 2" xfId="9408"/>
    <cellStyle name="Normální 6 3 2 6 2 2" xfId="9409"/>
    <cellStyle name="Normální 6 3 2 6 2 2 2" xfId="17739"/>
    <cellStyle name="Normální 6 3 2 6 2 3" xfId="17738"/>
    <cellStyle name="Normální 6 3 2 6 3" xfId="9410"/>
    <cellStyle name="Normální 6 3 2 6 3 2" xfId="17740"/>
    <cellStyle name="Normální 6 3 2 6 4" xfId="17737"/>
    <cellStyle name="Normální 6 3 2 7" xfId="9411"/>
    <cellStyle name="Normální 6 3 2 7 2" xfId="9412"/>
    <cellStyle name="Normální 6 3 2 7 2 2" xfId="17742"/>
    <cellStyle name="Normální 6 3 2 7 3" xfId="17741"/>
    <cellStyle name="Normální 6 3 2 8" xfId="9413"/>
    <cellStyle name="Normální 6 3 2 8 2" xfId="17743"/>
    <cellStyle name="Normální 6 3 2 9" xfId="17672"/>
    <cellStyle name="Normální 6 4" xfId="9414"/>
    <cellStyle name="Normální 6 4 2" xfId="9415"/>
    <cellStyle name="Normální 6 4 2 2" xfId="9416"/>
    <cellStyle name="Normální 6 4 2 2 2" xfId="9417"/>
    <cellStyle name="Normální 6 4 2 2 2 2" xfId="9418"/>
    <cellStyle name="Normální 6 4 2 2 2 2 2" xfId="9419"/>
    <cellStyle name="Normální 6 4 2 2 2 2 2 2" xfId="17749"/>
    <cellStyle name="Normální 6 4 2 2 2 2 3" xfId="17748"/>
    <cellStyle name="Normální 6 4 2 2 2 3" xfId="9420"/>
    <cellStyle name="Normální 6 4 2 2 2 3 2" xfId="17750"/>
    <cellStyle name="Normální 6 4 2 2 2 4" xfId="17747"/>
    <cellStyle name="Normální 6 4 2 2 3" xfId="9421"/>
    <cellStyle name="Normální 6 4 2 2 3 2" xfId="9422"/>
    <cellStyle name="Normální 6 4 2 2 3 2 2" xfId="17752"/>
    <cellStyle name="Normální 6 4 2 2 3 3" xfId="17751"/>
    <cellStyle name="Normální 6 4 2 2 4" xfId="9423"/>
    <cellStyle name="Normální 6 4 2 2 4 2" xfId="17753"/>
    <cellStyle name="Normální 6 4 2 2 5" xfId="17746"/>
    <cellStyle name="Normální 6 4 2 3" xfId="9424"/>
    <cellStyle name="Normální 6 4 2 3 2" xfId="9425"/>
    <cellStyle name="Normální 6 4 2 3 2 2" xfId="9426"/>
    <cellStyle name="Normální 6 4 2 3 2 2 2" xfId="17756"/>
    <cellStyle name="Normální 6 4 2 3 2 3" xfId="17755"/>
    <cellStyle name="Normální 6 4 2 3 3" xfId="9427"/>
    <cellStyle name="Normální 6 4 2 3 3 2" xfId="17757"/>
    <cellStyle name="Normální 6 4 2 3 4" xfId="17754"/>
    <cellStyle name="Normální 6 4 2 4" xfId="9428"/>
    <cellStyle name="Normální 6 4 2 4 2" xfId="9429"/>
    <cellStyle name="Normální 6 4 2 4 2 2" xfId="17759"/>
    <cellStyle name="Normální 6 4 2 4 3" xfId="17758"/>
    <cellStyle name="Normální 6 4 2 5" xfId="9430"/>
    <cellStyle name="Normální 6 4 2 5 2" xfId="17760"/>
    <cellStyle name="Normální 6 4 2 6" xfId="17745"/>
    <cellStyle name="Normální 6 4 3" xfId="9431"/>
    <cellStyle name="Normální 6 4 3 2" xfId="9432"/>
    <cellStyle name="Normální 6 4 3 2 2" xfId="9433"/>
    <cellStyle name="Normální 6 4 3 2 2 2" xfId="9434"/>
    <cellStyle name="Normální 6 4 3 2 2 2 2" xfId="17764"/>
    <cellStyle name="Normální 6 4 3 2 2 3" xfId="17763"/>
    <cellStyle name="Normální 6 4 3 2 3" xfId="9435"/>
    <cellStyle name="Normální 6 4 3 2 3 2" xfId="17765"/>
    <cellStyle name="Normální 6 4 3 2 4" xfId="17762"/>
    <cellStyle name="Normální 6 4 3 3" xfId="9436"/>
    <cellStyle name="Normální 6 4 3 3 2" xfId="9437"/>
    <cellStyle name="Normální 6 4 3 3 2 2" xfId="17767"/>
    <cellStyle name="Normální 6 4 3 3 3" xfId="17766"/>
    <cellStyle name="Normální 6 4 3 4" xfId="9438"/>
    <cellStyle name="Normální 6 4 3 4 2" xfId="17768"/>
    <cellStyle name="Normální 6 4 3 5" xfId="17761"/>
    <cellStyle name="Normální 6 4 4" xfId="9439"/>
    <cellStyle name="Normální 6 4 4 2" xfId="9440"/>
    <cellStyle name="Normální 6 4 4 2 2" xfId="9441"/>
    <cellStyle name="Normální 6 4 4 2 2 2" xfId="17771"/>
    <cellStyle name="Normální 6 4 4 2 3" xfId="17770"/>
    <cellStyle name="Normální 6 4 4 3" xfId="9442"/>
    <cellStyle name="Normální 6 4 4 3 2" xfId="17772"/>
    <cellStyle name="Normální 6 4 4 4" xfId="17769"/>
    <cellStyle name="Normální 6 4 5" xfId="9443"/>
    <cellStyle name="Normální 6 4 5 2" xfId="9444"/>
    <cellStyle name="Normální 6 4 5 2 2" xfId="17774"/>
    <cellStyle name="Normální 6 4 5 3" xfId="17773"/>
    <cellStyle name="Normální 6 4 6" xfId="9445"/>
    <cellStyle name="Normální 6 4 6 2" xfId="17775"/>
    <cellStyle name="Normální 6 4 7" xfId="17744"/>
    <cellStyle name="Normální 6 5" xfId="9446"/>
    <cellStyle name="Normální 6 5 2" xfId="9447"/>
    <cellStyle name="Normální 6 5 2 2" xfId="9448"/>
    <cellStyle name="Normální 6 5 2 2 2" xfId="9449"/>
    <cellStyle name="Normální 6 5 2 2 2 2" xfId="9450"/>
    <cellStyle name="Normální 6 5 2 2 2 2 2" xfId="17780"/>
    <cellStyle name="Normální 6 5 2 2 2 3" xfId="17779"/>
    <cellStyle name="Normální 6 5 2 2 3" xfId="9451"/>
    <cellStyle name="Normální 6 5 2 2 3 2" xfId="17781"/>
    <cellStyle name="Normální 6 5 2 2 4" xfId="17778"/>
    <cellStyle name="Normální 6 5 2 3" xfId="9452"/>
    <cellStyle name="Normální 6 5 2 3 2" xfId="9453"/>
    <cellStyle name="Normální 6 5 2 3 2 2" xfId="17783"/>
    <cellStyle name="Normální 6 5 2 3 3" xfId="17782"/>
    <cellStyle name="Normální 6 5 2 4" xfId="9454"/>
    <cellStyle name="Normální 6 5 2 4 2" xfId="17784"/>
    <cellStyle name="Normální 6 5 2 5" xfId="17777"/>
    <cellStyle name="Normální 6 5 3" xfId="9455"/>
    <cellStyle name="Normální 6 5 3 2" xfId="9456"/>
    <cellStyle name="Normální 6 5 3 2 2" xfId="9457"/>
    <cellStyle name="Normální 6 5 3 2 2 2" xfId="17787"/>
    <cellStyle name="Normální 6 5 3 2 3" xfId="17786"/>
    <cellStyle name="Normální 6 5 3 3" xfId="9458"/>
    <cellStyle name="Normální 6 5 3 3 2" xfId="17788"/>
    <cellStyle name="Normální 6 5 3 4" xfId="17785"/>
    <cellStyle name="Normální 6 5 4" xfId="9459"/>
    <cellStyle name="Normální 6 5 4 2" xfId="9460"/>
    <cellStyle name="Normální 6 5 4 2 2" xfId="17790"/>
    <cellStyle name="Normální 6 5 4 3" xfId="17789"/>
    <cellStyle name="Normální 6 5 5" xfId="9461"/>
    <cellStyle name="Normální 6 5 5 2" xfId="17791"/>
    <cellStyle name="Normální 6 5 6" xfId="17776"/>
    <cellStyle name="Normální 6 6" xfId="9462"/>
    <cellStyle name="Normální 6 6 2" xfId="9463"/>
    <cellStyle name="Normální 6 6 2 2" xfId="9464"/>
    <cellStyle name="Normální 6 6 2 2 2" xfId="9465"/>
    <cellStyle name="Normální 6 6 2 2 2 2" xfId="9466"/>
    <cellStyle name="Normální 6 6 2 2 2 2 2" xfId="17796"/>
    <cellStyle name="Normální 6 6 2 2 2 3" xfId="17795"/>
    <cellStyle name="Normální 6 6 2 2 3" xfId="9467"/>
    <cellStyle name="Normální 6 6 2 2 3 2" xfId="17797"/>
    <cellStyle name="Normální 6 6 2 2 4" xfId="17794"/>
    <cellStyle name="Normální 6 6 2 3" xfId="9468"/>
    <cellStyle name="Normální 6 6 2 3 2" xfId="9469"/>
    <cellStyle name="Normální 6 6 2 3 2 2" xfId="17799"/>
    <cellStyle name="Normální 6 6 2 3 3" xfId="17798"/>
    <cellStyle name="Normální 6 6 2 4" xfId="9470"/>
    <cellStyle name="Normální 6 6 2 4 2" xfId="17800"/>
    <cellStyle name="Normální 6 6 2 5" xfId="17793"/>
    <cellStyle name="Normální 6 6 3" xfId="9471"/>
    <cellStyle name="Normální 6 6 3 2" xfId="9472"/>
    <cellStyle name="Normální 6 6 3 2 2" xfId="9473"/>
    <cellStyle name="Normální 6 6 3 2 2 2" xfId="17803"/>
    <cellStyle name="Normální 6 6 3 2 3" xfId="17802"/>
    <cellStyle name="Normální 6 6 3 3" xfId="9474"/>
    <cellStyle name="Normální 6 6 3 3 2" xfId="17804"/>
    <cellStyle name="Normální 6 6 3 4" xfId="17801"/>
    <cellStyle name="Normální 6 6 4" xfId="9475"/>
    <cellStyle name="Normální 6 6 4 2" xfId="9476"/>
    <cellStyle name="Normální 6 6 4 2 2" xfId="17806"/>
    <cellStyle name="Normální 6 6 4 3" xfId="17805"/>
    <cellStyle name="Normální 6 6 5" xfId="9477"/>
    <cellStyle name="Normální 6 6 5 2" xfId="17807"/>
    <cellStyle name="Normální 6 6 6" xfId="17792"/>
    <cellStyle name="Normální 6 7" xfId="9478"/>
    <cellStyle name="Normální 6 7 2" xfId="9479"/>
    <cellStyle name="Normální 6 7 2 2" xfId="9480"/>
    <cellStyle name="Normální 6 7 2 2 2" xfId="9481"/>
    <cellStyle name="Normální 6 7 2 2 2 2" xfId="17811"/>
    <cellStyle name="Normální 6 7 2 2 3" xfId="17810"/>
    <cellStyle name="Normální 6 7 2 3" xfId="9482"/>
    <cellStyle name="Normální 6 7 2 3 2" xfId="17812"/>
    <cellStyle name="Normální 6 7 2 4" xfId="17809"/>
    <cellStyle name="Normální 6 7 3" xfId="9483"/>
    <cellStyle name="Normální 6 7 3 2" xfId="9484"/>
    <cellStyle name="Normální 6 7 3 2 2" xfId="17814"/>
    <cellStyle name="Normální 6 7 3 3" xfId="17813"/>
    <cellStyle name="Normální 6 7 4" xfId="9485"/>
    <cellStyle name="Normální 6 7 4 2" xfId="17815"/>
    <cellStyle name="Normální 6 7 5" xfId="17808"/>
    <cellStyle name="Normální 6 8" xfId="9486"/>
    <cellStyle name="Normální 6 8 2" xfId="9487"/>
    <cellStyle name="Normální 6 8 2 2" xfId="9488"/>
    <cellStyle name="Normální 6 8 2 2 2" xfId="9489"/>
    <cellStyle name="Normální 6 8 2 2 2 2" xfId="17819"/>
    <cellStyle name="Normální 6 8 2 2 3" xfId="17818"/>
    <cellStyle name="Normální 6 8 2 3" xfId="9490"/>
    <cellStyle name="Normální 6 8 2 3 2" xfId="17820"/>
    <cellStyle name="Normální 6 8 2 4" xfId="17817"/>
    <cellStyle name="Normální 6 8 3" xfId="9491"/>
    <cellStyle name="Normální 6 8 3 2" xfId="9492"/>
    <cellStyle name="Normální 6 8 3 2 2" xfId="17822"/>
    <cellStyle name="Normální 6 8 3 3" xfId="17821"/>
    <cellStyle name="Normální 6 8 4" xfId="9493"/>
    <cellStyle name="Normální 6 8 4 2" xfId="17823"/>
    <cellStyle name="Normální 6 8 5" xfId="17816"/>
    <cellStyle name="Normální 6 9" xfId="9494"/>
    <cellStyle name="Normální 6 9 2" xfId="9495"/>
    <cellStyle name="Normální 6 9 2 2" xfId="9496"/>
    <cellStyle name="Normální 6 9 2 2 2" xfId="17826"/>
    <cellStyle name="Normální 6 9 2 3" xfId="17825"/>
    <cellStyle name="Normální 6 9 3" xfId="9497"/>
    <cellStyle name="Normální 6 9 3 2" xfId="17827"/>
    <cellStyle name="Normální 6 9 4" xfId="17824"/>
    <cellStyle name="Normální 7" xfId="10"/>
    <cellStyle name="Normální 7 10" xfId="9498"/>
    <cellStyle name="Normální 7 10 2" xfId="17828"/>
    <cellStyle name="Normální 7 11" xfId="11883"/>
    <cellStyle name="Normální 7 2" xfId="9499"/>
    <cellStyle name="Normální 7 2 2" xfId="9500"/>
    <cellStyle name="Normální 7 2 2 2" xfId="9501"/>
    <cellStyle name="Normální 7 2 2 2 2" xfId="9502"/>
    <cellStyle name="Normální 7 2 2 2 2 2" xfId="9503"/>
    <cellStyle name="Normální 7 2 2 2 2 2 2" xfId="9504"/>
    <cellStyle name="Normální 7 2 2 2 2 2 2 2" xfId="9505"/>
    <cellStyle name="Normální 7 2 2 2 2 2 2 2 2" xfId="9506"/>
    <cellStyle name="Normální 7 2 2 2 2 2 2 2 2 2" xfId="17835"/>
    <cellStyle name="Normální 7 2 2 2 2 2 2 2 3" xfId="17834"/>
    <cellStyle name="Normální 7 2 2 2 2 2 2 3" xfId="9507"/>
    <cellStyle name="Normální 7 2 2 2 2 2 2 3 2" xfId="17836"/>
    <cellStyle name="Normální 7 2 2 2 2 2 2 4" xfId="17833"/>
    <cellStyle name="Normální 7 2 2 2 2 2 3" xfId="9508"/>
    <cellStyle name="Normální 7 2 2 2 2 2 3 2" xfId="9509"/>
    <cellStyle name="Normální 7 2 2 2 2 2 3 2 2" xfId="17838"/>
    <cellStyle name="Normální 7 2 2 2 2 2 3 3" xfId="17837"/>
    <cellStyle name="Normální 7 2 2 2 2 2 4" xfId="9510"/>
    <cellStyle name="Normální 7 2 2 2 2 2 4 2" xfId="17839"/>
    <cellStyle name="Normální 7 2 2 2 2 2 5" xfId="17832"/>
    <cellStyle name="Normální 7 2 2 2 2 3" xfId="9511"/>
    <cellStyle name="Normální 7 2 2 2 2 3 2" xfId="9512"/>
    <cellStyle name="Normální 7 2 2 2 2 3 2 2" xfId="9513"/>
    <cellStyle name="Normální 7 2 2 2 2 3 2 2 2" xfId="17842"/>
    <cellStyle name="Normální 7 2 2 2 2 3 2 3" xfId="17841"/>
    <cellStyle name="Normální 7 2 2 2 2 3 3" xfId="9514"/>
    <cellStyle name="Normální 7 2 2 2 2 3 3 2" xfId="17843"/>
    <cellStyle name="Normální 7 2 2 2 2 3 4" xfId="17840"/>
    <cellStyle name="Normální 7 2 2 2 2 4" xfId="9515"/>
    <cellStyle name="Normální 7 2 2 2 2 4 2" xfId="9516"/>
    <cellStyle name="Normální 7 2 2 2 2 4 2 2" xfId="17845"/>
    <cellStyle name="Normální 7 2 2 2 2 4 3" xfId="17844"/>
    <cellStyle name="Normální 7 2 2 2 2 5" xfId="9517"/>
    <cellStyle name="Normální 7 2 2 2 2 5 2" xfId="17846"/>
    <cellStyle name="Normální 7 2 2 2 2 6" xfId="17831"/>
    <cellStyle name="Normální 7 2 2 2 3" xfId="9518"/>
    <cellStyle name="Normální 7 2 2 2 3 2" xfId="9519"/>
    <cellStyle name="Normální 7 2 2 2 3 2 2" xfId="9520"/>
    <cellStyle name="Normální 7 2 2 2 3 2 2 2" xfId="9521"/>
    <cellStyle name="Normální 7 2 2 2 3 2 2 2 2" xfId="17850"/>
    <cellStyle name="Normální 7 2 2 2 3 2 2 3" xfId="17849"/>
    <cellStyle name="Normální 7 2 2 2 3 2 3" xfId="9522"/>
    <cellStyle name="Normální 7 2 2 2 3 2 3 2" xfId="17851"/>
    <cellStyle name="Normální 7 2 2 2 3 2 4" xfId="17848"/>
    <cellStyle name="Normální 7 2 2 2 3 3" xfId="9523"/>
    <cellStyle name="Normální 7 2 2 2 3 3 2" xfId="9524"/>
    <cellStyle name="Normální 7 2 2 2 3 3 2 2" xfId="17853"/>
    <cellStyle name="Normální 7 2 2 2 3 3 3" xfId="17852"/>
    <cellStyle name="Normální 7 2 2 2 3 4" xfId="9525"/>
    <cellStyle name="Normální 7 2 2 2 3 4 2" xfId="17854"/>
    <cellStyle name="Normální 7 2 2 2 3 5" xfId="17847"/>
    <cellStyle name="Normální 7 2 2 2 4" xfId="9526"/>
    <cellStyle name="Normální 7 2 2 2 4 2" xfId="9527"/>
    <cellStyle name="Normální 7 2 2 2 4 2 2" xfId="9528"/>
    <cellStyle name="Normální 7 2 2 2 4 2 2 2" xfId="17857"/>
    <cellStyle name="Normální 7 2 2 2 4 2 3" xfId="17856"/>
    <cellStyle name="Normální 7 2 2 2 4 3" xfId="9529"/>
    <cellStyle name="Normální 7 2 2 2 4 3 2" xfId="17858"/>
    <cellStyle name="Normální 7 2 2 2 4 4" xfId="17855"/>
    <cellStyle name="Normální 7 2 2 2 5" xfId="9530"/>
    <cellStyle name="Normální 7 2 2 2 5 2" xfId="9531"/>
    <cellStyle name="Normální 7 2 2 2 5 2 2" xfId="17860"/>
    <cellStyle name="Normální 7 2 2 2 5 3" xfId="17859"/>
    <cellStyle name="Normální 7 2 2 2 6" xfId="9532"/>
    <cellStyle name="Normální 7 2 2 2 6 2" xfId="17861"/>
    <cellStyle name="Normální 7 2 2 2 7" xfId="17830"/>
    <cellStyle name="Normální 7 2 2 3" xfId="9533"/>
    <cellStyle name="Normální 7 2 2 3 2" xfId="9534"/>
    <cellStyle name="Normální 7 2 2 3 2 2" xfId="9535"/>
    <cellStyle name="Normální 7 2 2 3 2 2 2" xfId="9536"/>
    <cellStyle name="Normální 7 2 2 3 2 2 2 2" xfId="9537"/>
    <cellStyle name="Normální 7 2 2 3 2 2 2 2 2" xfId="17866"/>
    <cellStyle name="Normální 7 2 2 3 2 2 2 3" xfId="17865"/>
    <cellStyle name="Normální 7 2 2 3 2 2 3" xfId="9538"/>
    <cellStyle name="Normální 7 2 2 3 2 2 3 2" xfId="17867"/>
    <cellStyle name="Normální 7 2 2 3 2 2 4" xfId="17864"/>
    <cellStyle name="Normální 7 2 2 3 2 3" xfId="9539"/>
    <cellStyle name="Normální 7 2 2 3 2 3 2" xfId="9540"/>
    <cellStyle name="Normální 7 2 2 3 2 3 2 2" xfId="17869"/>
    <cellStyle name="Normální 7 2 2 3 2 3 3" xfId="17868"/>
    <cellStyle name="Normální 7 2 2 3 2 4" xfId="9541"/>
    <cellStyle name="Normální 7 2 2 3 2 4 2" xfId="17870"/>
    <cellStyle name="Normální 7 2 2 3 2 5" xfId="17863"/>
    <cellStyle name="Normální 7 2 2 3 3" xfId="9542"/>
    <cellStyle name="Normální 7 2 2 3 3 2" xfId="9543"/>
    <cellStyle name="Normální 7 2 2 3 3 2 2" xfId="9544"/>
    <cellStyle name="Normální 7 2 2 3 3 2 2 2" xfId="17873"/>
    <cellStyle name="Normální 7 2 2 3 3 2 3" xfId="17872"/>
    <cellStyle name="Normální 7 2 2 3 3 3" xfId="9545"/>
    <cellStyle name="Normální 7 2 2 3 3 3 2" xfId="17874"/>
    <cellStyle name="Normální 7 2 2 3 3 4" xfId="17871"/>
    <cellStyle name="Normální 7 2 2 3 4" xfId="9546"/>
    <cellStyle name="Normální 7 2 2 3 4 2" xfId="9547"/>
    <cellStyle name="Normální 7 2 2 3 4 2 2" xfId="17876"/>
    <cellStyle name="Normální 7 2 2 3 4 3" xfId="17875"/>
    <cellStyle name="Normální 7 2 2 3 5" xfId="9548"/>
    <cellStyle name="Normální 7 2 2 3 5 2" xfId="17877"/>
    <cellStyle name="Normální 7 2 2 3 6" xfId="17862"/>
    <cellStyle name="Normální 7 2 2 4" xfId="9549"/>
    <cellStyle name="Normální 7 2 2 4 2" xfId="9550"/>
    <cellStyle name="Normální 7 2 2 4 2 2" xfId="9551"/>
    <cellStyle name="Normální 7 2 2 4 2 2 2" xfId="9552"/>
    <cellStyle name="Normální 7 2 2 4 2 2 2 2" xfId="17881"/>
    <cellStyle name="Normální 7 2 2 4 2 2 3" xfId="17880"/>
    <cellStyle name="Normální 7 2 2 4 2 3" xfId="9553"/>
    <cellStyle name="Normální 7 2 2 4 2 3 2" xfId="17882"/>
    <cellStyle name="Normální 7 2 2 4 2 4" xfId="17879"/>
    <cellStyle name="Normální 7 2 2 4 3" xfId="9554"/>
    <cellStyle name="Normální 7 2 2 4 3 2" xfId="9555"/>
    <cellStyle name="Normální 7 2 2 4 3 2 2" xfId="17884"/>
    <cellStyle name="Normální 7 2 2 4 3 3" xfId="17883"/>
    <cellStyle name="Normální 7 2 2 4 4" xfId="9556"/>
    <cellStyle name="Normální 7 2 2 4 4 2" xfId="17885"/>
    <cellStyle name="Normální 7 2 2 4 5" xfId="17878"/>
    <cellStyle name="Normální 7 2 2 5" xfId="9557"/>
    <cellStyle name="Normální 7 2 2 5 2" xfId="9558"/>
    <cellStyle name="Normální 7 2 2 5 2 2" xfId="9559"/>
    <cellStyle name="Normální 7 2 2 5 2 2 2" xfId="9560"/>
    <cellStyle name="Normální 7 2 2 5 2 2 2 2" xfId="17889"/>
    <cellStyle name="Normální 7 2 2 5 2 2 3" xfId="17888"/>
    <cellStyle name="Normální 7 2 2 5 2 3" xfId="9561"/>
    <cellStyle name="Normální 7 2 2 5 2 3 2" xfId="17890"/>
    <cellStyle name="Normální 7 2 2 5 2 4" xfId="17887"/>
    <cellStyle name="Normální 7 2 2 5 3" xfId="9562"/>
    <cellStyle name="Normální 7 2 2 5 3 2" xfId="9563"/>
    <cellStyle name="Normální 7 2 2 5 3 2 2" xfId="17892"/>
    <cellStyle name="Normální 7 2 2 5 3 3" xfId="17891"/>
    <cellStyle name="Normální 7 2 2 5 4" xfId="9564"/>
    <cellStyle name="Normální 7 2 2 5 4 2" xfId="17893"/>
    <cellStyle name="Normální 7 2 2 5 5" xfId="17886"/>
    <cellStyle name="Normální 7 2 2 6" xfId="9565"/>
    <cellStyle name="Normální 7 2 2 6 2" xfId="9566"/>
    <cellStyle name="Normální 7 2 2 6 2 2" xfId="9567"/>
    <cellStyle name="Normální 7 2 2 6 2 2 2" xfId="17896"/>
    <cellStyle name="Normální 7 2 2 6 2 3" xfId="17895"/>
    <cellStyle name="Normální 7 2 2 6 3" xfId="9568"/>
    <cellStyle name="Normální 7 2 2 6 3 2" xfId="17897"/>
    <cellStyle name="Normální 7 2 2 6 4" xfId="17894"/>
    <cellStyle name="Normální 7 2 2 7" xfId="9569"/>
    <cellStyle name="Normální 7 2 2 7 2" xfId="9570"/>
    <cellStyle name="Normální 7 2 2 7 2 2" xfId="17899"/>
    <cellStyle name="Normální 7 2 2 7 3" xfId="17898"/>
    <cellStyle name="Normální 7 2 2 8" xfId="9571"/>
    <cellStyle name="Normální 7 2 2 8 2" xfId="17900"/>
    <cellStyle name="Normální 7 2 2 9" xfId="17829"/>
    <cellStyle name="Normální 7 3" xfId="9572"/>
    <cellStyle name="Normální 7 3 2" xfId="9573"/>
    <cellStyle name="Normální 7 3 2 2" xfId="9574"/>
    <cellStyle name="Normální 7 3 2 2 2" xfId="9575"/>
    <cellStyle name="Normální 7 3 2 2 2 2" xfId="9576"/>
    <cellStyle name="Normální 7 3 2 2 2 2 2" xfId="9577"/>
    <cellStyle name="Normální 7 3 2 2 2 2 2 2" xfId="9578"/>
    <cellStyle name="Normální 7 3 2 2 2 2 2 2 2" xfId="17907"/>
    <cellStyle name="Normální 7 3 2 2 2 2 2 3" xfId="17906"/>
    <cellStyle name="Normální 7 3 2 2 2 2 3" xfId="9579"/>
    <cellStyle name="Normální 7 3 2 2 2 2 3 2" xfId="17908"/>
    <cellStyle name="Normální 7 3 2 2 2 2 4" xfId="17905"/>
    <cellStyle name="Normální 7 3 2 2 2 3" xfId="9580"/>
    <cellStyle name="Normální 7 3 2 2 2 3 2" xfId="9581"/>
    <cellStyle name="Normální 7 3 2 2 2 3 2 2" xfId="17910"/>
    <cellStyle name="Normální 7 3 2 2 2 3 3" xfId="17909"/>
    <cellStyle name="Normální 7 3 2 2 2 4" xfId="9582"/>
    <cellStyle name="Normální 7 3 2 2 2 4 2" xfId="17911"/>
    <cellStyle name="Normální 7 3 2 2 2 5" xfId="17904"/>
    <cellStyle name="Normální 7 3 2 2 3" xfId="9583"/>
    <cellStyle name="Normální 7 3 2 2 3 2" xfId="9584"/>
    <cellStyle name="Normální 7 3 2 2 3 2 2" xfId="9585"/>
    <cellStyle name="Normální 7 3 2 2 3 2 2 2" xfId="17914"/>
    <cellStyle name="Normální 7 3 2 2 3 2 3" xfId="17913"/>
    <cellStyle name="Normální 7 3 2 2 3 3" xfId="9586"/>
    <cellStyle name="Normální 7 3 2 2 3 3 2" xfId="17915"/>
    <cellStyle name="Normální 7 3 2 2 3 4" xfId="17912"/>
    <cellStyle name="Normální 7 3 2 2 4" xfId="9587"/>
    <cellStyle name="Normální 7 3 2 2 4 2" xfId="9588"/>
    <cellStyle name="Normální 7 3 2 2 4 2 2" xfId="17917"/>
    <cellStyle name="Normální 7 3 2 2 4 3" xfId="17916"/>
    <cellStyle name="Normální 7 3 2 2 5" xfId="9589"/>
    <cellStyle name="Normální 7 3 2 2 5 2" xfId="17918"/>
    <cellStyle name="Normální 7 3 2 2 6" xfId="17903"/>
    <cellStyle name="Normální 7 3 2 3" xfId="9590"/>
    <cellStyle name="Normální 7 3 2 3 2" xfId="9591"/>
    <cellStyle name="Normální 7 3 2 3 2 2" xfId="9592"/>
    <cellStyle name="Normální 7 3 2 3 2 2 2" xfId="9593"/>
    <cellStyle name="Normální 7 3 2 3 2 2 2 2" xfId="17922"/>
    <cellStyle name="Normální 7 3 2 3 2 2 3" xfId="17921"/>
    <cellStyle name="Normální 7 3 2 3 2 3" xfId="9594"/>
    <cellStyle name="Normální 7 3 2 3 2 3 2" xfId="17923"/>
    <cellStyle name="Normální 7 3 2 3 2 4" xfId="17920"/>
    <cellStyle name="Normální 7 3 2 3 3" xfId="9595"/>
    <cellStyle name="Normální 7 3 2 3 3 2" xfId="9596"/>
    <cellStyle name="Normální 7 3 2 3 3 2 2" xfId="17925"/>
    <cellStyle name="Normální 7 3 2 3 3 3" xfId="17924"/>
    <cellStyle name="Normální 7 3 2 3 4" xfId="9597"/>
    <cellStyle name="Normální 7 3 2 3 4 2" xfId="17926"/>
    <cellStyle name="Normální 7 3 2 3 5" xfId="17919"/>
    <cellStyle name="Normální 7 3 2 4" xfId="9598"/>
    <cellStyle name="Normální 7 3 2 4 2" xfId="9599"/>
    <cellStyle name="Normální 7 3 2 4 2 2" xfId="9600"/>
    <cellStyle name="Normální 7 3 2 4 2 2 2" xfId="17929"/>
    <cellStyle name="Normální 7 3 2 4 2 3" xfId="17928"/>
    <cellStyle name="Normální 7 3 2 4 3" xfId="9601"/>
    <cellStyle name="Normální 7 3 2 4 3 2" xfId="17930"/>
    <cellStyle name="Normální 7 3 2 4 4" xfId="17927"/>
    <cellStyle name="Normální 7 3 2 5" xfId="9602"/>
    <cellStyle name="Normální 7 3 2 5 2" xfId="9603"/>
    <cellStyle name="Normální 7 3 2 5 2 2" xfId="17932"/>
    <cellStyle name="Normální 7 3 2 5 3" xfId="17931"/>
    <cellStyle name="Normální 7 3 2 6" xfId="9604"/>
    <cellStyle name="Normální 7 3 2 6 2" xfId="17933"/>
    <cellStyle name="Normální 7 3 2 7" xfId="17902"/>
    <cellStyle name="Normální 7 3 3" xfId="9605"/>
    <cellStyle name="Normální 7 3 3 2" xfId="9606"/>
    <cellStyle name="Normální 7 3 3 2 2" xfId="9607"/>
    <cellStyle name="Normální 7 3 3 2 2 2" xfId="9608"/>
    <cellStyle name="Normální 7 3 3 2 2 2 2" xfId="9609"/>
    <cellStyle name="Normální 7 3 3 2 2 2 2 2" xfId="17938"/>
    <cellStyle name="Normální 7 3 3 2 2 2 3" xfId="17937"/>
    <cellStyle name="Normální 7 3 3 2 2 3" xfId="9610"/>
    <cellStyle name="Normální 7 3 3 2 2 3 2" xfId="17939"/>
    <cellStyle name="Normální 7 3 3 2 2 4" xfId="17936"/>
    <cellStyle name="Normální 7 3 3 2 3" xfId="9611"/>
    <cellStyle name="Normální 7 3 3 2 3 2" xfId="9612"/>
    <cellStyle name="Normální 7 3 3 2 3 2 2" xfId="17941"/>
    <cellStyle name="Normální 7 3 3 2 3 3" xfId="17940"/>
    <cellStyle name="Normální 7 3 3 2 4" xfId="9613"/>
    <cellStyle name="Normální 7 3 3 2 4 2" xfId="17942"/>
    <cellStyle name="Normální 7 3 3 2 5" xfId="17935"/>
    <cellStyle name="Normální 7 3 3 3" xfId="9614"/>
    <cellStyle name="Normální 7 3 3 3 2" xfId="9615"/>
    <cellStyle name="Normální 7 3 3 3 2 2" xfId="9616"/>
    <cellStyle name="Normální 7 3 3 3 2 2 2" xfId="17945"/>
    <cellStyle name="Normální 7 3 3 3 2 3" xfId="17944"/>
    <cellStyle name="Normální 7 3 3 3 3" xfId="9617"/>
    <cellStyle name="Normální 7 3 3 3 3 2" xfId="17946"/>
    <cellStyle name="Normální 7 3 3 3 4" xfId="17943"/>
    <cellStyle name="Normální 7 3 3 4" xfId="9618"/>
    <cellStyle name="Normální 7 3 3 4 2" xfId="9619"/>
    <cellStyle name="Normální 7 3 3 4 2 2" xfId="17948"/>
    <cellStyle name="Normální 7 3 3 4 3" xfId="17947"/>
    <cellStyle name="Normální 7 3 3 5" xfId="9620"/>
    <cellStyle name="Normální 7 3 3 5 2" xfId="17949"/>
    <cellStyle name="Normální 7 3 3 6" xfId="17934"/>
    <cellStyle name="Normální 7 3 4" xfId="9621"/>
    <cellStyle name="Normální 7 3 4 2" xfId="9622"/>
    <cellStyle name="Normální 7 3 4 2 2" xfId="9623"/>
    <cellStyle name="Normální 7 3 4 2 2 2" xfId="9624"/>
    <cellStyle name="Normální 7 3 4 2 2 2 2" xfId="17953"/>
    <cellStyle name="Normální 7 3 4 2 2 3" xfId="17952"/>
    <cellStyle name="Normální 7 3 4 2 3" xfId="9625"/>
    <cellStyle name="Normální 7 3 4 2 3 2" xfId="17954"/>
    <cellStyle name="Normální 7 3 4 2 4" xfId="17951"/>
    <cellStyle name="Normální 7 3 4 3" xfId="9626"/>
    <cellStyle name="Normální 7 3 4 3 2" xfId="9627"/>
    <cellStyle name="Normální 7 3 4 3 2 2" xfId="17956"/>
    <cellStyle name="Normální 7 3 4 3 3" xfId="17955"/>
    <cellStyle name="Normální 7 3 4 4" xfId="9628"/>
    <cellStyle name="Normální 7 3 4 4 2" xfId="17957"/>
    <cellStyle name="Normální 7 3 4 5" xfId="17950"/>
    <cellStyle name="Normální 7 3 5" xfId="9629"/>
    <cellStyle name="Normální 7 3 5 2" xfId="9630"/>
    <cellStyle name="Normální 7 3 5 2 2" xfId="9631"/>
    <cellStyle name="Normální 7 3 5 2 2 2" xfId="9632"/>
    <cellStyle name="Normální 7 3 5 2 2 2 2" xfId="17961"/>
    <cellStyle name="Normální 7 3 5 2 2 3" xfId="17960"/>
    <cellStyle name="Normální 7 3 5 2 3" xfId="9633"/>
    <cellStyle name="Normální 7 3 5 2 3 2" xfId="17962"/>
    <cellStyle name="Normální 7 3 5 2 4" xfId="17959"/>
    <cellStyle name="Normální 7 3 5 3" xfId="9634"/>
    <cellStyle name="Normální 7 3 5 3 2" xfId="9635"/>
    <cellStyle name="Normální 7 3 5 3 2 2" xfId="17964"/>
    <cellStyle name="Normální 7 3 5 3 3" xfId="17963"/>
    <cellStyle name="Normální 7 3 5 4" xfId="9636"/>
    <cellStyle name="Normální 7 3 5 4 2" xfId="17965"/>
    <cellStyle name="Normální 7 3 5 5" xfId="17958"/>
    <cellStyle name="Normální 7 3 6" xfId="9637"/>
    <cellStyle name="Normální 7 3 6 2" xfId="9638"/>
    <cellStyle name="Normální 7 3 6 2 2" xfId="9639"/>
    <cellStyle name="Normální 7 3 6 2 2 2" xfId="17968"/>
    <cellStyle name="Normální 7 3 6 2 3" xfId="17967"/>
    <cellStyle name="Normální 7 3 6 3" xfId="9640"/>
    <cellStyle name="Normální 7 3 6 3 2" xfId="17969"/>
    <cellStyle name="Normální 7 3 6 4" xfId="17966"/>
    <cellStyle name="Normální 7 3 7" xfId="9641"/>
    <cellStyle name="Normální 7 3 7 2" xfId="9642"/>
    <cellStyle name="Normální 7 3 7 2 2" xfId="17971"/>
    <cellStyle name="Normální 7 3 7 3" xfId="17970"/>
    <cellStyle name="Normální 7 3 8" xfId="9643"/>
    <cellStyle name="Normální 7 3 8 2" xfId="17972"/>
    <cellStyle name="Normální 7 3 9" xfId="17901"/>
    <cellStyle name="Normální 7 4" xfId="9644"/>
    <cellStyle name="Normální 7 4 2" xfId="9645"/>
    <cellStyle name="Normální 7 4 2 2" xfId="9646"/>
    <cellStyle name="Normální 7 4 2 2 2" xfId="9647"/>
    <cellStyle name="Normální 7 4 2 2 2 2" xfId="9648"/>
    <cellStyle name="Normální 7 4 2 2 2 2 2" xfId="9649"/>
    <cellStyle name="Normální 7 4 2 2 2 2 2 2" xfId="17978"/>
    <cellStyle name="Normální 7 4 2 2 2 2 3" xfId="17977"/>
    <cellStyle name="Normální 7 4 2 2 2 3" xfId="9650"/>
    <cellStyle name="Normální 7 4 2 2 2 3 2" xfId="17979"/>
    <cellStyle name="Normální 7 4 2 2 2 4" xfId="17976"/>
    <cellStyle name="Normální 7 4 2 2 3" xfId="9651"/>
    <cellStyle name="Normální 7 4 2 2 3 2" xfId="9652"/>
    <cellStyle name="Normální 7 4 2 2 3 2 2" xfId="17981"/>
    <cellStyle name="Normální 7 4 2 2 3 3" xfId="17980"/>
    <cellStyle name="Normální 7 4 2 2 4" xfId="9653"/>
    <cellStyle name="Normální 7 4 2 2 4 2" xfId="17982"/>
    <cellStyle name="Normální 7 4 2 2 5" xfId="17975"/>
    <cellStyle name="Normální 7 4 2 3" xfId="9654"/>
    <cellStyle name="Normální 7 4 2 3 2" xfId="9655"/>
    <cellStyle name="Normální 7 4 2 3 2 2" xfId="9656"/>
    <cellStyle name="Normální 7 4 2 3 2 2 2" xfId="17985"/>
    <cellStyle name="Normální 7 4 2 3 2 3" xfId="17984"/>
    <cellStyle name="Normální 7 4 2 3 3" xfId="9657"/>
    <cellStyle name="Normální 7 4 2 3 3 2" xfId="17986"/>
    <cellStyle name="Normální 7 4 2 3 4" xfId="17983"/>
    <cellStyle name="Normální 7 4 2 4" xfId="9658"/>
    <cellStyle name="Normální 7 4 2 4 2" xfId="9659"/>
    <cellStyle name="Normální 7 4 2 4 2 2" xfId="17988"/>
    <cellStyle name="Normální 7 4 2 4 3" xfId="17987"/>
    <cellStyle name="Normální 7 4 2 5" xfId="9660"/>
    <cellStyle name="Normální 7 4 2 5 2" xfId="17989"/>
    <cellStyle name="Normální 7 4 2 6" xfId="17974"/>
    <cellStyle name="Normální 7 4 3" xfId="9661"/>
    <cellStyle name="Normální 7 4 3 2" xfId="9662"/>
    <cellStyle name="Normální 7 4 3 2 2" xfId="9663"/>
    <cellStyle name="Normální 7 4 3 2 2 2" xfId="9664"/>
    <cellStyle name="Normální 7 4 3 2 2 2 2" xfId="17993"/>
    <cellStyle name="Normální 7 4 3 2 2 3" xfId="17992"/>
    <cellStyle name="Normální 7 4 3 2 3" xfId="9665"/>
    <cellStyle name="Normální 7 4 3 2 3 2" xfId="17994"/>
    <cellStyle name="Normální 7 4 3 2 4" xfId="17991"/>
    <cellStyle name="Normální 7 4 3 3" xfId="9666"/>
    <cellStyle name="Normální 7 4 3 3 2" xfId="9667"/>
    <cellStyle name="Normální 7 4 3 3 2 2" xfId="17996"/>
    <cellStyle name="Normální 7 4 3 3 3" xfId="17995"/>
    <cellStyle name="Normální 7 4 3 4" xfId="9668"/>
    <cellStyle name="Normální 7 4 3 4 2" xfId="17997"/>
    <cellStyle name="Normální 7 4 3 5" xfId="17990"/>
    <cellStyle name="Normální 7 4 4" xfId="9669"/>
    <cellStyle name="Normální 7 4 4 2" xfId="9670"/>
    <cellStyle name="Normální 7 4 4 2 2" xfId="9671"/>
    <cellStyle name="Normální 7 4 4 2 2 2" xfId="18000"/>
    <cellStyle name="Normální 7 4 4 2 3" xfId="17999"/>
    <cellStyle name="Normální 7 4 4 3" xfId="9672"/>
    <cellStyle name="Normální 7 4 4 3 2" xfId="18001"/>
    <cellStyle name="Normální 7 4 4 4" xfId="17998"/>
    <cellStyle name="Normální 7 4 5" xfId="9673"/>
    <cellStyle name="Normální 7 4 5 2" xfId="9674"/>
    <cellStyle name="Normální 7 4 5 2 2" xfId="18003"/>
    <cellStyle name="Normální 7 4 5 3" xfId="18002"/>
    <cellStyle name="Normální 7 4 6" xfId="9675"/>
    <cellStyle name="Normální 7 4 6 2" xfId="18004"/>
    <cellStyle name="Normální 7 4 7" xfId="17973"/>
    <cellStyle name="Normální 7 5" xfId="9676"/>
    <cellStyle name="Normální 7 5 2" xfId="9677"/>
    <cellStyle name="Normální 7 5 2 2" xfId="9678"/>
    <cellStyle name="Normální 7 5 2 2 2" xfId="9679"/>
    <cellStyle name="Normální 7 5 2 2 2 2" xfId="9680"/>
    <cellStyle name="Normální 7 5 2 2 2 2 2" xfId="18009"/>
    <cellStyle name="Normální 7 5 2 2 2 3" xfId="18008"/>
    <cellStyle name="Normální 7 5 2 2 3" xfId="9681"/>
    <cellStyle name="Normální 7 5 2 2 3 2" xfId="18010"/>
    <cellStyle name="Normální 7 5 2 2 4" xfId="18007"/>
    <cellStyle name="Normální 7 5 2 3" xfId="9682"/>
    <cellStyle name="Normální 7 5 2 3 2" xfId="9683"/>
    <cellStyle name="Normální 7 5 2 3 2 2" xfId="18012"/>
    <cellStyle name="Normální 7 5 2 3 3" xfId="18011"/>
    <cellStyle name="Normální 7 5 2 4" xfId="9684"/>
    <cellStyle name="Normální 7 5 2 4 2" xfId="18013"/>
    <cellStyle name="Normální 7 5 2 5" xfId="18006"/>
    <cellStyle name="Normální 7 5 3" xfId="9685"/>
    <cellStyle name="Normální 7 5 3 2" xfId="9686"/>
    <cellStyle name="Normální 7 5 3 2 2" xfId="9687"/>
    <cellStyle name="Normální 7 5 3 2 2 2" xfId="18016"/>
    <cellStyle name="Normální 7 5 3 2 3" xfId="18015"/>
    <cellStyle name="Normální 7 5 3 3" xfId="9688"/>
    <cellStyle name="Normální 7 5 3 3 2" xfId="18017"/>
    <cellStyle name="Normální 7 5 3 4" xfId="18014"/>
    <cellStyle name="Normální 7 5 4" xfId="9689"/>
    <cellStyle name="Normální 7 5 4 2" xfId="9690"/>
    <cellStyle name="Normální 7 5 4 2 2" xfId="18019"/>
    <cellStyle name="Normální 7 5 4 3" xfId="18018"/>
    <cellStyle name="Normální 7 5 5" xfId="9691"/>
    <cellStyle name="Normální 7 5 5 2" xfId="18020"/>
    <cellStyle name="Normální 7 5 6" xfId="18005"/>
    <cellStyle name="Normální 7 6" xfId="9692"/>
    <cellStyle name="Normální 7 6 2" xfId="9693"/>
    <cellStyle name="Normální 7 6 2 2" xfId="9694"/>
    <cellStyle name="Normální 7 6 2 2 2" xfId="9695"/>
    <cellStyle name="Normální 7 6 2 2 2 2" xfId="18024"/>
    <cellStyle name="Normální 7 6 2 2 3" xfId="18023"/>
    <cellStyle name="Normální 7 6 2 3" xfId="9696"/>
    <cellStyle name="Normální 7 6 2 3 2" xfId="18025"/>
    <cellStyle name="Normální 7 6 2 4" xfId="18022"/>
    <cellStyle name="Normální 7 6 3" xfId="9697"/>
    <cellStyle name="Normální 7 6 3 2" xfId="9698"/>
    <cellStyle name="Normální 7 6 3 2 2" xfId="18027"/>
    <cellStyle name="Normální 7 6 3 3" xfId="18026"/>
    <cellStyle name="Normální 7 6 4" xfId="9699"/>
    <cellStyle name="Normální 7 6 4 2" xfId="18028"/>
    <cellStyle name="Normální 7 6 5" xfId="18021"/>
    <cellStyle name="Normální 7 7" xfId="9700"/>
    <cellStyle name="Normální 7 7 2" xfId="9701"/>
    <cellStyle name="Normální 7 7 2 2" xfId="9702"/>
    <cellStyle name="Normální 7 7 2 2 2" xfId="9703"/>
    <cellStyle name="Normální 7 7 2 2 2 2" xfId="18032"/>
    <cellStyle name="Normální 7 7 2 2 3" xfId="18031"/>
    <cellStyle name="Normální 7 7 2 3" xfId="9704"/>
    <cellStyle name="Normální 7 7 2 3 2" xfId="18033"/>
    <cellStyle name="Normální 7 7 2 4" xfId="18030"/>
    <cellStyle name="Normální 7 7 3" xfId="9705"/>
    <cellStyle name="Normální 7 7 3 2" xfId="9706"/>
    <cellStyle name="Normální 7 7 3 2 2" xfId="18035"/>
    <cellStyle name="Normální 7 7 3 3" xfId="18034"/>
    <cellStyle name="Normální 7 7 4" xfId="9707"/>
    <cellStyle name="Normální 7 7 4 2" xfId="18036"/>
    <cellStyle name="Normální 7 7 5" xfId="18029"/>
    <cellStyle name="Normální 7 8" xfId="9708"/>
    <cellStyle name="Normální 7 8 2" xfId="9709"/>
    <cellStyle name="Normální 7 8 2 2" xfId="9710"/>
    <cellStyle name="Normální 7 8 2 2 2" xfId="18039"/>
    <cellStyle name="Normální 7 8 2 3" xfId="18038"/>
    <cellStyle name="Normální 7 8 3" xfId="9711"/>
    <cellStyle name="Normální 7 8 3 2" xfId="18040"/>
    <cellStyle name="Normální 7 8 4" xfId="18037"/>
    <cellStyle name="Normální 7 9" xfId="9712"/>
    <cellStyle name="Normální 7 9 2" xfId="9713"/>
    <cellStyle name="Normální 7 9 2 2" xfId="18042"/>
    <cellStyle name="Normální 7 9 3" xfId="18041"/>
    <cellStyle name="Normální 8" xfId="11"/>
    <cellStyle name="Normální 8 10" xfId="9714"/>
    <cellStyle name="Normální 8 10 2" xfId="18043"/>
    <cellStyle name="Normální 8 11" xfId="11815"/>
    <cellStyle name="Normální 8 11 2" xfId="18422"/>
    <cellStyle name="Normální 8 12" xfId="11884"/>
    <cellStyle name="Normální 8 2" xfId="9715"/>
    <cellStyle name="Normální 8 2 2" xfId="9716"/>
    <cellStyle name="Normální 8 2 2 2" xfId="9717"/>
    <cellStyle name="Normální 8 2 2 2 2" xfId="9718"/>
    <cellStyle name="Normální 8 2 2 2 2 2" xfId="9719"/>
    <cellStyle name="Normální 8 2 2 2 2 2 2" xfId="9720"/>
    <cellStyle name="Normální 8 2 2 2 2 2 2 2" xfId="9721"/>
    <cellStyle name="Normální 8 2 2 2 2 2 2 2 2" xfId="9722"/>
    <cellStyle name="Normální 8 2 2 2 2 2 2 2 2 2" xfId="18050"/>
    <cellStyle name="Normální 8 2 2 2 2 2 2 2 3" xfId="18049"/>
    <cellStyle name="Normální 8 2 2 2 2 2 2 3" xfId="9723"/>
    <cellStyle name="Normální 8 2 2 2 2 2 2 3 2" xfId="18051"/>
    <cellStyle name="Normální 8 2 2 2 2 2 2 4" xfId="18048"/>
    <cellStyle name="Normální 8 2 2 2 2 2 3" xfId="9724"/>
    <cellStyle name="Normální 8 2 2 2 2 2 3 2" xfId="9725"/>
    <cellStyle name="Normální 8 2 2 2 2 2 3 2 2" xfId="18053"/>
    <cellStyle name="Normální 8 2 2 2 2 2 3 3" xfId="18052"/>
    <cellStyle name="Normální 8 2 2 2 2 2 4" xfId="9726"/>
    <cellStyle name="Normální 8 2 2 2 2 2 4 2" xfId="18054"/>
    <cellStyle name="Normální 8 2 2 2 2 2 5" xfId="18047"/>
    <cellStyle name="Normální 8 2 2 2 2 3" xfId="9727"/>
    <cellStyle name="Normální 8 2 2 2 2 3 2" xfId="9728"/>
    <cellStyle name="Normální 8 2 2 2 2 3 2 2" xfId="9729"/>
    <cellStyle name="Normální 8 2 2 2 2 3 2 2 2" xfId="18057"/>
    <cellStyle name="Normální 8 2 2 2 2 3 2 3" xfId="18056"/>
    <cellStyle name="Normální 8 2 2 2 2 3 3" xfId="9730"/>
    <cellStyle name="Normální 8 2 2 2 2 3 3 2" xfId="18058"/>
    <cellStyle name="Normální 8 2 2 2 2 3 4" xfId="18055"/>
    <cellStyle name="Normální 8 2 2 2 2 4" xfId="9731"/>
    <cellStyle name="Normální 8 2 2 2 2 4 2" xfId="9732"/>
    <cellStyle name="Normální 8 2 2 2 2 4 2 2" xfId="18060"/>
    <cellStyle name="Normální 8 2 2 2 2 4 3" xfId="18059"/>
    <cellStyle name="Normální 8 2 2 2 2 5" xfId="9733"/>
    <cellStyle name="Normální 8 2 2 2 2 5 2" xfId="18061"/>
    <cellStyle name="Normální 8 2 2 2 2 6" xfId="18046"/>
    <cellStyle name="Normální 8 2 2 2 3" xfId="9734"/>
    <cellStyle name="Normální 8 2 2 2 3 2" xfId="9735"/>
    <cellStyle name="Normální 8 2 2 2 3 2 2" xfId="9736"/>
    <cellStyle name="Normální 8 2 2 2 3 2 2 2" xfId="9737"/>
    <cellStyle name="Normální 8 2 2 2 3 2 2 2 2" xfId="18065"/>
    <cellStyle name="Normální 8 2 2 2 3 2 2 3" xfId="18064"/>
    <cellStyle name="Normální 8 2 2 2 3 2 3" xfId="9738"/>
    <cellStyle name="Normální 8 2 2 2 3 2 3 2" xfId="18066"/>
    <cellStyle name="Normální 8 2 2 2 3 2 4" xfId="18063"/>
    <cellStyle name="Normální 8 2 2 2 3 3" xfId="9739"/>
    <cellStyle name="Normální 8 2 2 2 3 3 2" xfId="9740"/>
    <cellStyle name="Normální 8 2 2 2 3 3 2 2" xfId="18068"/>
    <cellStyle name="Normální 8 2 2 2 3 3 3" xfId="18067"/>
    <cellStyle name="Normální 8 2 2 2 3 4" xfId="9741"/>
    <cellStyle name="Normální 8 2 2 2 3 4 2" xfId="18069"/>
    <cellStyle name="Normální 8 2 2 2 3 5" xfId="18062"/>
    <cellStyle name="Normální 8 2 2 2 4" xfId="9742"/>
    <cellStyle name="Normální 8 2 2 2 4 2" xfId="9743"/>
    <cellStyle name="Normální 8 2 2 2 4 2 2" xfId="9744"/>
    <cellStyle name="Normální 8 2 2 2 4 2 2 2" xfId="18072"/>
    <cellStyle name="Normální 8 2 2 2 4 2 3" xfId="18071"/>
    <cellStyle name="Normální 8 2 2 2 4 3" xfId="9745"/>
    <cellStyle name="Normální 8 2 2 2 4 3 2" xfId="18073"/>
    <cellStyle name="Normální 8 2 2 2 4 4" xfId="18070"/>
    <cellStyle name="Normální 8 2 2 2 5" xfId="9746"/>
    <cellStyle name="Normální 8 2 2 2 5 2" xfId="9747"/>
    <cellStyle name="Normální 8 2 2 2 5 2 2" xfId="18075"/>
    <cellStyle name="Normální 8 2 2 2 5 3" xfId="18074"/>
    <cellStyle name="Normální 8 2 2 2 6" xfId="9748"/>
    <cellStyle name="Normální 8 2 2 2 6 2" xfId="18076"/>
    <cellStyle name="Normální 8 2 2 2 7" xfId="18045"/>
    <cellStyle name="Normální 8 2 2 3" xfId="9749"/>
    <cellStyle name="Normální 8 2 2 3 2" xfId="9750"/>
    <cellStyle name="Normální 8 2 2 3 2 2" xfId="9751"/>
    <cellStyle name="Normální 8 2 2 3 2 2 2" xfId="9752"/>
    <cellStyle name="Normální 8 2 2 3 2 2 2 2" xfId="9753"/>
    <cellStyle name="Normální 8 2 2 3 2 2 2 2 2" xfId="18081"/>
    <cellStyle name="Normální 8 2 2 3 2 2 2 3" xfId="18080"/>
    <cellStyle name="Normální 8 2 2 3 2 2 3" xfId="9754"/>
    <cellStyle name="Normální 8 2 2 3 2 2 3 2" xfId="18082"/>
    <cellStyle name="Normální 8 2 2 3 2 2 4" xfId="18079"/>
    <cellStyle name="Normální 8 2 2 3 2 3" xfId="9755"/>
    <cellStyle name="Normální 8 2 2 3 2 3 2" xfId="9756"/>
    <cellStyle name="Normální 8 2 2 3 2 3 2 2" xfId="18084"/>
    <cellStyle name="Normální 8 2 2 3 2 3 3" xfId="18083"/>
    <cellStyle name="Normální 8 2 2 3 2 4" xfId="9757"/>
    <cellStyle name="Normální 8 2 2 3 2 4 2" xfId="18085"/>
    <cellStyle name="Normální 8 2 2 3 2 5" xfId="18078"/>
    <cellStyle name="Normální 8 2 2 3 3" xfId="9758"/>
    <cellStyle name="Normální 8 2 2 3 3 2" xfId="9759"/>
    <cellStyle name="Normální 8 2 2 3 3 2 2" xfId="9760"/>
    <cellStyle name="Normální 8 2 2 3 3 2 2 2" xfId="18088"/>
    <cellStyle name="Normální 8 2 2 3 3 2 3" xfId="18087"/>
    <cellStyle name="Normální 8 2 2 3 3 3" xfId="9761"/>
    <cellStyle name="Normální 8 2 2 3 3 3 2" xfId="18089"/>
    <cellStyle name="Normální 8 2 2 3 3 4" xfId="18086"/>
    <cellStyle name="Normální 8 2 2 3 4" xfId="9762"/>
    <cellStyle name="Normální 8 2 2 3 4 2" xfId="9763"/>
    <cellStyle name="Normální 8 2 2 3 4 2 2" xfId="18091"/>
    <cellStyle name="Normální 8 2 2 3 4 3" xfId="18090"/>
    <cellStyle name="Normální 8 2 2 3 5" xfId="9764"/>
    <cellStyle name="Normální 8 2 2 3 5 2" xfId="18092"/>
    <cellStyle name="Normální 8 2 2 3 6" xfId="18077"/>
    <cellStyle name="Normální 8 2 2 4" xfId="9765"/>
    <cellStyle name="Normální 8 2 2 4 2" xfId="9766"/>
    <cellStyle name="Normální 8 2 2 4 2 2" xfId="9767"/>
    <cellStyle name="Normální 8 2 2 4 2 2 2" xfId="9768"/>
    <cellStyle name="Normální 8 2 2 4 2 2 2 2" xfId="18096"/>
    <cellStyle name="Normální 8 2 2 4 2 2 3" xfId="18095"/>
    <cellStyle name="Normální 8 2 2 4 2 3" xfId="9769"/>
    <cellStyle name="Normální 8 2 2 4 2 3 2" xfId="18097"/>
    <cellStyle name="Normální 8 2 2 4 2 4" xfId="18094"/>
    <cellStyle name="Normální 8 2 2 4 3" xfId="9770"/>
    <cellStyle name="Normální 8 2 2 4 3 2" xfId="9771"/>
    <cellStyle name="Normální 8 2 2 4 3 2 2" xfId="18099"/>
    <cellStyle name="Normální 8 2 2 4 3 3" xfId="18098"/>
    <cellStyle name="Normální 8 2 2 4 4" xfId="9772"/>
    <cellStyle name="Normální 8 2 2 4 4 2" xfId="18100"/>
    <cellStyle name="Normální 8 2 2 4 5" xfId="18093"/>
    <cellStyle name="Normální 8 2 2 5" xfId="9773"/>
    <cellStyle name="Normální 8 2 2 5 2" xfId="9774"/>
    <cellStyle name="Normální 8 2 2 5 2 2" xfId="9775"/>
    <cellStyle name="Normální 8 2 2 5 2 2 2" xfId="9776"/>
    <cellStyle name="Normální 8 2 2 5 2 2 2 2" xfId="18104"/>
    <cellStyle name="Normální 8 2 2 5 2 2 3" xfId="18103"/>
    <cellStyle name="Normální 8 2 2 5 2 3" xfId="9777"/>
    <cellStyle name="Normální 8 2 2 5 2 3 2" xfId="18105"/>
    <cellStyle name="Normální 8 2 2 5 2 4" xfId="18102"/>
    <cellStyle name="Normální 8 2 2 5 3" xfId="9778"/>
    <cellStyle name="Normální 8 2 2 5 3 2" xfId="9779"/>
    <cellStyle name="Normální 8 2 2 5 3 2 2" xfId="18107"/>
    <cellStyle name="Normální 8 2 2 5 3 3" xfId="18106"/>
    <cellStyle name="Normální 8 2 2 5 4" xfId="9780"/>
    <cellStyle name="Normální 8 2 2 5 4 2" xfId="18108"/>
    <cellStyle name="Normální 8 2 2 5 5" xfId="18101"/>
    <cellStyle name="Normální 8 2 2 6" xfId="9781"/>
    <cellStyle name="Normální 8 2 2 6 2" xfId="9782"/>
    <cellStyle name="Normální 8 2 2 6 2 2" xfId="9783"/>
    <cellStyle name="Normální 8 2 2 6 2 2 2" xfId="18111"/>
    <cellStyle name="Normální 8 2 2 6 2 3" xfId="18110"/>
    <cellStyle name="Normální 8 2 2 6 3" xfId="9784"/>
    <cellStyle name="Normální 8 2 2 6 3 2" xfId="18112"/>
    <cellStyle name="Normální 8 2 2 6 4" xfId="18109"/>
    <cellStyle name="Normální 8 2 2 7" xfId="9785"/>
    <cellStyle name="Normální 8 2 2 7 2" xfId="9786"/>
    <cellStyle name="Normální 8 2 2 7 2 2" xfId="18114"/>
    <cellStyle name="Normální 8 2 2 7 3" xfId="18113"/>
    <cellStyle name="Normální 8 2 2 8" xfId="9787"/>
    <cellStyle name="Normální 8 2 2 8 2" xfId="18115"/>
    <cellStyle name="Normální 8 2 2 9" xfId="18044"/>
    <cellStyle name="Normální 8 3" xfId="9788"/>
    <cellStyle name="Normální 8 3 2" xfId="9789"/>
    <cellStyle name="Normální 8 3 2 2" xfId="9790"/>
    <cellStyle name="Normální 8 3 2 2 2" xfId="9791"/>
    <cellStyle name="Normální 8 3 2 2 2 2" xfId="9792"/>
    <cellStyle name="Normální 8 3 2 2 2 2 2" xfId="9793"/>
    <cellStyle name="Normální 8 3 2 2 2 2 2 2" xfId="9794"/>
    <cellStyle name="Normální 8 3 2 2 2 2 2 2 2" xfId="18122"/>
    <cellStyle name="Normální 8 3 2 2 2 2 2 3" xfId="18121"/>
    <cellStyle name="Normální 8 3 2 2 2 2 3" xfId="9795"/>
    <cellStyle name="Normální 8 3 2 2 2 2 3 2" xfId="18123"/>
    <cellStyle name="Normální 8 3 2 2 2 2 4" xfId="18120"/>
    <cellStyle name="Normální 8 3 2 2 2 3" xfId="9796"/>
    <cellStyle name="Normální 8 3 2 2 2 3 2" xfId="9797"/>
    <cellStyle name="Normální 8 3 2 2 2 3 2 2" xfId="18125"/>
    <cellStyle name="Normální 8 3 2 2 2 3 3" xfId="18124"/>
    <cellStyle name="Normální 8 3 2 2 2 4" xfId="9798"/>
    <cellStyle name="Normální 8 3 2 2 2 4 2" xfId="18126"/>
    <cellStyle name="Normální 8 3 2 2 2 5" xfId="18119"/>
    <cellStyle name="Normální 8 3 2 2 3" xfId="9799"/>
    <cellStyle name="Normální 8 3 2 2 3 2" xfId="9800"/>
    <cellStyle name="Normální 8 3 2 2 3 2 2" xfId="9801"/>
    <cellStyle name="Normální 8 3 2 2 3 2 2 2" xfId="18129"/>
    <cellStyle name="Normální 8 3 2 2 3 2 3" xfId="18128"/>
    <cellStyle name="Normální 8 3 2 2 3 3" xfId="9802"/>
    <cellStyle name="Normální 8 3 2 2 3 3 2" xfId="18130"/>
    <cellStyle name="Normální 8 3 2 2 3 4" xfId="18127"/>
    <cellStyle name="Normální 8 3 2 2 4" xfId="9803"/>
    <cellStyle name="Normální 8 3 2 2 4 2" xfId="9804"/>
    <cellStyle name="Normální 8 3 2 2 4 2 2" xfId="18132"/>
    <cellStyle name="Normální 8 3 2 2 4 3" xfId="18131"/>
    <cellStyle name="Normální 8 3 2 2 5" xfId="9805"/>
    <cellStyle name="Normální 8 3 2 2 5 2" xfId="18133"/>
    <cellStyle name="Normální 8 3 2 2 6" xfId="18118"/>
    <cellStyle name="Normální 8 3 2 3" xfId="9806"/>
    <cellStyle name="Normální 8 3 2 3 2" xfId="9807"/>
    <cellStyle name="Normální 8 3 2 3 2 2" xfId="9808"/>
    <cellStyle name="Normální 8 3 2 3 2 2 2" xfId="9809"/>
    <cellStyle name="Normální 8 3 2 3 2 2 2 2" xfId="18137"/>
    <cellStyle name="Normální 8 3 2 3 2 2 3" xfId="18136"/>
    <cellStyle name="Normální 8 3 2 3 2 3" xfId="9810"/>
    <cellStyle name="Normální 8 3 2 3 2 3 2" xfId="18138"/>
    <cellStyle name="Normální 8 3 2 3 2 4" xfId="18135"/>
    <cellStyle name="Normální 8 3 2 3 3" xfId="9811"/>
    <cellStyle name="Normální 8 3 2 3 3 2" xfId="9812"/>
    <cellStyle name="Normální 8 3 2 3 3 2 2" xfId="18140"/>
    <cellStyle name="Normální 8 3 2 3 3 3" xfId="18139"/>
    <cellStyle name="Normální 8 3 2 3 4" xfId="9813"/>
    <cellStyle name="Normální 8 3 2 3 4 2" xfId="18141"/>
    <cellStyle name="Normální 8 3 2 3 5" xfId="18134"/>
    <cellStyle name="Normální 8 3 2 4" xfId="9814"/>
    <cellStyle name="Normální 8 3 2 4 2" xfId="9815"/>
    <cellStyle name="Normální 8 3 2 4 2 2" xfId="9816"/>
    <cellStyle name="Normální 8 3 2 4 2 2 2" xfId="18144"/>
    <cellStyle name="Normální 8 3 2 4 2 3" xfId="18143"/>
    <cellStyle name="Normální 8 3 2 4 3" xfId="9817"/>
    <cellStyle name="Normální 8 3 2 4 3 2" xfId="18145"/>
    <cellStyle name="Normální 8 3 2 4 4" xfId="18142"/>
    <cellStyle name="Normální 8 3 2 5" xfId="9818"/>
    <cellStyle name="Normální 8 3 2 5 2" xfId="9819"/>
    <cellStyle name="Normální 8 3 2 5 2 2" xfId="18147"/>
    <cellStyle name="Normální 8 3 2 5 3" xfId="18146"/>
    <cellStyle name="Normální 8 3 2 6" xfId="9820"/>
    <cellStyle name="Normální 8 3 2 6 2" xfId="18148"/>
    <cellStyle name="Normální 8 3 2 7" xfId="18117"/>
    <cellStyle name="Normální 8 3 3" xfId="9821"/>
    <cellStyle name="Normální 8 3 3 2" xfId="9822"/>
    <cellStyle name="Normální 8 3 3 2 2" xfId="9823"/>
    <cellStyle name="Normální 8 3 3 2 2 2" xfId="9824"/>
    <cellStyle name="Normální 8 3 3 2 2 2 2" xfId="9825"/>
    <cellStyle name="Normální 8 3 3 2 2 2 2 2" xfId="18153"/>
    <cellStyle name="Normální 8 3 3 2 2 2 3" xfId="18152"/>
    <cellStyle name="Normální 8 3 3 2 2 3" xfId="9826"/>
    <cellStyle name="Normální 8 3 3 2 2 3 2" xfId="18154"/>
    <cellStyle name="Normální 8 3 3 2 2 4" xfId="18151"/>
    <cellStyle name="Normální 8 3 3 2 3" xfId="9827"/>
    <cellStyle name="Normální 8 3 3 2 3 2" xfId="9828"/>
    <cellStyle name="Normální 8 3 3 2 3 2 2" xfId="18156"/>
    <cellStyle name="Normální 8 3 3 2 3 3" xfId="18155"/>
    <cellStyle name="Normální 8 3 3 2 4" xfId="9829"/>
    <cellStyle name="Normální 8 3 3 2 4 2" xfId="18157"/>
    <cellStyle name="Normální 8 3 3 2 5" xfId="18150"/>
    <cellStyle name="Normální 8 3 3 3" xfId="9830"/>
    <cellStyle name="Normální 8 3 3 3 2" xfId="9831"/>
    <cellStyle name="Normální 8 3 3 3 2 2" xfId="9832"/>
    <cellStyle name="Normální 8 3 3 3 2 2 2" xfId="18160"/>
    <cellStyle name="Normální 8 3 3 3 2 3" xfId="18159"/>
    <cellStyle name="Normální 8 3 3 3 3" xfId="9833"/>
    <cellStyle name="Normální 8 3 3 3 3 2" xfId="18161"/>
    <cellStyle name="Normální 8 3 3 3 4" xfId="18158"/>
    <cellStyle name="Normální 8 3 3 4" xfId="9834"/>
    <cellStyle name="Normální 8 3 3 4 2" xfId="9835"/>
    <cellStyle name="Normální 8 3 3 4 2 2" xfId="18163"/>
    <cellStyle name="Normální 8 3 3 4 3" xfId="18162"/>
    <cellStyle name="Normální 8 3 3 5" xfId="9836"/>
    <cellStyle name="Normální 8 3 3 5 2" xfId="18164"/>
    <cellStyle name="Normální 8 3 3 6" xfId="18149"/>
    <cellStyle name="Normální 8 3 4" xfId="9837"/>
    <cellStyle name="Normální 8 3 4 2" xfId="9838"/>
    <cellStyle name="Normální 8 3 4 2 2" xfId="9839"/>
    <cellStyle name="Normální 8 3 4 2 2 2" xfId="9840"/>
    <cellStyle name="Normální 8 3 4 2 2 2 2" xfId="18168"/>
    <cellStyle name="Normální 8 3 4 2 2 3" xfId="18167"/>
    <cellStyle name="Normální 8 3 4 2 3" xfId="9841"/>
    <cellStyle name="Normální 8 3 4 2 3 2" xfId="18169"/>
    <cellStyle name="Normální 8 3 4 2 4" xfId="18166"/>
    <cellStyle name="Normální 8 3 4 3" xfId="9842"/>
    <cellStyle name="Normální 8 3 4 3 2" xfId="9843"/>
    <cellStyle name="Normální 8 3 4 3 2 2" xfId="18171"/>
    <cellStyle name="Normální 8 3 4 3 3" xfId="18170"/>
    <cellStyle name="Normální 8 3 4 4" xfId="9844"/>
    <cellStyle name="Normální 8 3 4 4 2" xfId="18172"/>
    <cellStyle name="Normální 8 3 4 5" xfId="18165"/>
    <cellStyle name="Normální 8 3 5" xfId="9845"/>
    <cellStyle name="Normální 8 3 5 2" xfId="9846"/>
    <cellStyle name="Normální 8 3 5 2 2" xfId="9847"/>
    <cellStyle name="Normální 8 3 5 2 2 2" xfId="9848"/>
    <cellStyle name="Normální 8 3 5 2 2 2 2" xfId="18176"/>
    <cellStyle name="Normální 8 3 5 2 2 3" xfId="18175"/>
    <cellStyle name="Normální 8 3 5 2 3" xfId="9849"/>
    <cellStyle name="Normální 8 3 5 2 3 2" xfId="18177"/>
    <cellStyle name="Normální 8 3 5 2 4" xfId="18174"/>
    <cellStyle name="Normální 8 3 5 3" xfId="9850"/>
    <cellStyle name="Normální 8 3 5 3 2" xfId="9851"/>
    <cellStyle name="Normální 8 3 5 3 2 2" xfId="18179"/>
    <cellStyle name="Normální 8 3 5 3 3" xfId="18178"/>
    <cellStyle name="Normální 8 3 5 4" xfId="9852"/>
    <cellStyle name="Normální 8 3 5 4 2" xfId="18180"/>
    <cellStyle name="Normální 8 3 5 5" xfId="18173"/>
    <cellStyle name="Normální 8 3 6" xfId="9853"/>
    <cellStyle name="Normální 8 3 6 2" xfId="9854"/>
    <cellStyle name="Normální 8 3 6 2 2" xfId="9855"/>
    <cellStyle name="Normální 8 3 6 2 2 2" xfId="18183"/>
    <cellStyle name="Normální 8 3 6 2 3" xfId="18182"/>
    <cellStyle name="Normální 8 3 6 3" xfId="9856"/>
    <cellStyle name="Normální 8 3 6 3 2" xfId="18184"/>
    <cellStyle name="Normální 8 3 6 4" xfId="18181"/>
    <cellStyle name="Normální 8 3 7" xfId="9857"/>
    <cellStyle name="Normální 8 3 7 2" xfId="9858"/>
    <cellStyle name="Normální 8 3 7 2 2" xfId="18186"/>
    <cellStyle name="Normální 8 3 7 3" xfId="18185"/>
    <cellStyle name="Normální 8 3 8" xfId="9859"/>
    <cellStyle name="Normální 8 3 8 2" xfId="18187"/>
    <cellStyle name="Normální 8 3 9" xfId="18116"/>
    <cellStyle name="Normální 8 4" xfId="9860"/>
    <cellStyle name="Normální 8 4 2" xfId="9861"/>
    <cellStyle name="Normální 8 4 2 2" xfId="9862"/>
    <cellStyle name="Normální 8 4 2 2 2" xfId="9863"/>
    <cellStyle name="Normální 8 4 2 2 2 2" xfId="9864"/>
    <cellStyle name="Normální 8 4 2 2 2 2 2" xfId="9865"/>
    <cellStyle name="Normální 8 4 2 2 2 2 2 2" xfId="18193"/>
    <cellStyle name="Normální 8 4 2 2 2 2 3" xfId="18192"/>
    <cellStyle name="Normální 8 4 2 2 2 3" xfId="9866"/>
    <cellStyle name="Normální 8 4 2 2 2 3 2" xfId="18194"/>
    <cellStyle name="Normální 8 4 2 2 2 4" xfId="18191"/>
    <cellStyle name="Normální 8 4 2 2 3" xfId="9867"/>
    <cellStyle name="Normální 8 4 2 2 3 2" xfId="9868"/>
    <cellStyle name="Normální 8 4 2 2 3 2 2" xfId="18196"/>
    <cellStyle name="Normální 8 4 2 2 3 3" xfId="18195"/>
    <cellStyle name="Normální 8 4 2 2 4" xfId="9869"/>
    <cellStyle name="Normální 8 4 2 2 4 2" xfId="18197"/>
    <cellStyle name="Normální 8 4 2 2 5" xfId="18190"/>
    <cellStyle name="Normální 8 4 2 3" xfId="9870"/>
    <cellStyle name="Normální 8 4 2 3 2" xfId="9871"/>
    <cellStyle name="Normální 8 4 2 3 2 2" xfId="9872"/>
    <cellStyle name="Normální 8 4 2 3 2 2 2" xfId="18200"/>
    <cellStyle name="Normální 8 4 2 3 2 3" xfId="18199"/>
    <cellStyle name="Normální 8 4 2 3 3" xfId="9873"/>
    <cellStyle name="Normální 8 4 2 3 3 2" xfId="18201"/>
    <cellStyle name="Normální 8 4 2 3 4" xfId="18198"/>
    <cellStyle name="Normální 8 4 2 4" xfId="9874"/>
    <cellStyle name="Normální 8 4 2 4 2" xfId="9875"/>
    <cellStyle name="Normální 8 4 2 4 2 2" xfId="18203"/>
    <cellStyle name="Normální 8 4 2 4 3" xfId="18202"/>
    <cellStyle name="Normální 8 4 2 5" xfId="9876"/>
    <cellStyle name="Normální 8 4 2 5 2" xfId="18204"/>
    <cellStyle name="Normální 8 4 2 6" xfId="18189"/>
    <cellStyle name="Normální 8 4 3" xfId="9877"/>
    <cellStyle name="Normální 8 4 3 2" xfId="9878"/>
    <cellStyle name="Normální 8 4 3 2 2" xfId="9879"/>
    <cellStyle name="Normální 8 4 3 2 2 2" xfId="9880"/>
    <cellStyle name="Normální 8 4 3 2 2 2 2" xfId="18208"/>
    <cellStyle name="Normální 8 4 3 2 2 3" xfId="18207"/>
    <cellStyle name="Normální 8 4 3 2 3" xfId="9881"/>
    <cellStyle name="Normální 8 4 3 2 3 2" xfId="18209"/>
    <cellStyle name="Normální 8 4 3 2 4" xfId="18206"/>
    <cellStyle name="Normální 8 4 3 3" xfId="9882"/>
    <cellStyle name="Normální 8 4 3 3 2" xfId="9883"/>
    <cellStyle name="Normální 8 4 3 3 2 2" xfId="18211"/>
    <cellStyle name="Normální 8 4 3 3 3" xfId="18210"/>
    <cellStyle name="Normální 8 4 3 4" xfId="9884"/>
    <cellStyle name="Normální 8 4 3 4 2" xfId="18212"/>
    <cellStyle name="Normální 8 4 3 5" xfId="18205"/>
    <cellStyle name="Normální 8 4 4" xfId="9885"/>
    <cellStyle name="Normální 8 4 4 2" xfId="9886"/>
    <cellStyle name="Normální 8 4 4 2 2" xfId="9887"/>
    <cellStyle name="Normální 8 4 4 2 2 2" xfId="18215"/>
    <cellStyle name="Normální 8 4 4 2 3" xfId="18214"/>
    <cellStyle name="Normální 8 4 4 3" xfId="9888"/>
    <cellStyle name="Normální 8 4 4 3 2" xfId="18216"/>
    <cellStyle name="Normální 8 4 4 4" xfId="18213"/>
    <cellStyle name="Normální 8 4 5" xfId="9889"/>
    <cellStyle name="Normální 8 4 5 2" xfId="9890"/>
    <cellStyle name="Normální 8 4 5 2 2" xfId="18218"/>
    <cellStyle name="Normální 8 4 5 3" xfId="18217"/>
    <cellStyle name="Normální 8 4 6" xfId="9891"/>
    <cellStyle name="Normální 8 4 6 2" xfId="18219"/>
    <cellStyle name="Normální 8 4 7" xfId="18188"/>
    <cellStyle name="Normální 8 5" xfId="9892"/>
    <cellStyle name="Normální 8 5 2" xfId="9893"/>
    <cellStyle name="Normální 8 5 2 2" xfId="9894"/>
    <cellStyle name="Normální 8 5 2 2 2" xfId="9895"/>
    <cellStyle name="Normální 8 5 2 2 2 2" xfId="9896"/>
    <cellStyle name="Normální 8 5 2 2 2 2 2" xfId="18224"/>
    <cellStyle name="Normální 8 5 2 2 2 3" xfId="18223"/>
    <cellStyle name="Normální 8 5 2 2 3" xfId="9897"/>
    <cellStyle name="Normální 8 5 2 2 3 2" xfId="18225"/>
    <cellStyle name="Normální 8 5 2 2 4" xfId="18222"/>
    <cellStyle name="Normální 8 5 2 3" xfId="9898"/>
    <cellStyle name="Normální 8 5 2 3 2" xfId="9899"/>
    <cellStyle name="Normální 8 5 2 3 2 2" xfId="18227"/>
    <cellStyle name="Normální 8 5 2 3 3" xfId="18226"/>
    <cellStyle name="Normální 8 5 2 4" xfId="9900"/>
    <cellStyle name="Normální 8 5 2 4 2" xfId="18228"/>
    <cellStyle name="Normální 8 5 2 5" xfId="18221"/>
    <cellStyle name="Normální 8 5 3" xfId="9901"/>
    <cellStyle name="Normální 8 5 3 2" xfId="9902"/>
    <cellStyle name="Normální 8 5 3 2 2" xfId="9903"/>
    <cellStyle name="Normální 8 5 3 2 2 2" xfId="18231"/>
    <cellStyle name="Normální 8 5 3 2 3" xfId="18230"/>
    <cellStyle name="Normální 8 5 3 3" xfId="9904"/>
    <cellStyle name="Normální 8 5 3 3 2" xfId="18232"/>
    <cellStyle name="Normální 8 5 3 4" xfId="18229"/>
    <cellStyle name="Normální 8 5 4" xfId="9905"/>
    <cellStyle name="Normální 8 5 4 2" xfId="9906"/>
    <cellStyle name="Normální 8 5 4 2 2" xfId="18234"/>
    <cellStyle name="Normální 8 5 4 3" xfId="18233"/>
    <cellStyle name="Normální 8 5 5" xfId="9907"/>
    <cellStyle name="Normální 8 5 5 2" xfId="18235"/>
    <cellStyle name="Normální 8 5 6" xfId="18220"/>
    <cellStyle name="Normální 8 6" xfId="9908"/>
    <cellStyle name="Normální 8 6 2" xfId="9909"/>
    <cellStyle name="Normální 8 6 2 2" xfId="9910"/>
    <cellStyle name="Normální 8 6 2 2 2" xfId="9911"/>
    <cellStyle name="Normální 8 6 2 2 2 2" xfId="18239"/>
    <cellStyle name="Normální 8 6 2 2 3" xfId="18238"/>
    <cellStyle name="Normální 8 6 2 3" xfId="9912"/>
    <cellStyle name="Normální 8 6 2 3 2" xfId="18240"/>
    <cellStyle name="Normální 8 6 2 4" xfId="18237"/>
    <cellStyle name="Normální 8 6 3" xfId="9913"/>
    <cellStyle name="Normální 8 6 3 2" xfId="9914"/>
    <cellStyle name="Normální 8 6 3 2 2" xfId="18242"/>
    <cellStyle name="Normální 8 6 3 3" xfId="18241"/>
    <cellStyle name="Normální 8 6 4" xfId="9915"/>
    <cellStyle name="Normální 8 6 4 2" xfId="18243"/>
    <cellStyle name="Normální 8 6 5" xfId="18236"/>
    <cellStyle name="Normální 8 7" xfId="9916"/>
    <cellStyle name="Normální 8 7 2" xfId="9917"/>
    <cellStyle name="Normální 8 7 2 2" xfId="9918"/>
    <cellStyle name="Normální 8 7 2 2 2" xfId="9919"/>
    <cellStyle name="Normální 8 7 2 2 2 2" xfId="18247"/>
    <cellStyle name="Normální 8 7 2 2 3" xfId="18246"/>
    <cellStyle name="Normální 8 7 2 3" xfId="9920"/>
    <cellStyle name="Normální 8 7 2 3 2" xfId="18248"/>
    <cellStyle name="Normální 8 7 2 4" xfId="18245"/>
    <cellStyle name="Normální 8 7 3" xfId="9921"/>
    <cellStyle name="Normální 8 7 3 2" xfId="9922"/>
    <cellStyle name="Normální 8 7 3 2 2" xfId="18250"/>
    <cellStyle name="Normální 8 7 3 3" xfId="18249"/>
    <cellStyle name="Normální 8 7 4" xfId="9923"/>
    <cellStyle name="Normální 8 7 4 2" xfId="18251"/>
    <cellStyle name="Normální 8 7 5" xfId="18244"/>
    <cellStyle name="Normální 8 8" xfId="9924"/>
    <cellStyle name="Normální 8 8 2" xfId="9925"/>
    <cellStyle name="Normální 8 8 2 2" xfId="9926"/>
    <cellStyle name="Normální 8 8 2 2 2" xfId="18254"/>
    <cellStyle name="Normální 8 8 2 3" xfId="18253"/>
    <cellStyle name="Normální 8 8 3" xfId="9927"/>
    <cellStyle name="Normální 8 8 3 2" xfId="18255"/>
    <cellStyle name="Normální 8 8 4" xfId="18252"/>
    <cellStyle name="Normální 8 9" xfId="9928"/>
    <cellStyle name="Normální 8 9 2" xfId="9929"/>
    <cellStyle name="Normální 8 9 2 2" xfId="18257"/>
    <cellStyle name="Normální 8 9 3" xfId="18256"/>
    <cellStyle name="Normální 9" xfId="9930"/>
    <cellStyle name="Normální 9 2" xfId="9931"/>
    <cellStyle name="Normalny_Alim" xfId="9932"/>
    <cellStyle name="Nota" xfId="9933"/>
    <cellStyle name="Nota 2" xfId="9934"/>
    <cellStyle name="Nota 2 2" xfId="9935"/>
    <cellStyle name="Nota 2 3" xfId="9936"/>
    <cellStyle name="Nota 2 4" xfId="9937"/>
    <cellStyle name="Nota 2 5" xfId="9938"/>
    <cellStyle name="Nota 3" xfId="9939"/>
    <cellStyle name="Nota 4" xfId="9940"/>
    <cellStyle name="Nota 5" xfId="9941"/>
    <cellStyle name="Nota 6" xfId="9942"/>
    <cellStyle name="Notas" xfId="9943"/>
    <cellStyle name="Notas 2" xfId="9944"/>
    <cellStyle name="Notas 2 2" xfId="9945"/>
    <cellStyle name="Notas 2 2 2" xfId="9946"/>
    <cellStyle name="Notas 2 2 2 2" xfId="9947"/>
    <cellStyle name="Notas 2 2 2 2 2" xfId="9948"/>
    <cellStyle name="Notas 2 2 2 3" xfId="9949"/>
    <cellStyle name="Notas 2 2 2 3 2" xfId="9950"/>
    <cellStyle name="Notas 2 2 2 4" xfId="9951"/>
    <cellStyle name="Notas 2 2 2 5" xfId="9952"/>
    <cellStyle name="Notas 2 2 3" xfId="9953"/>
    <cellStyle name="Notas 2 2 3 2" xfId="9954"/>
    <cellStyle name="Notas 2 2 4" xfId="9955"/>
    <cellStyle name="Notas 2 2 4 2" xfId="9956"/>
    <cellStyle name="Notas 2 2 5" xfId="9957"/>
    <cellStyle name="Notas 2 2 6" xfId="9958"/>
    <cellStyle name="Notas 2 3" xfId="9959"/>
    <cellStyle name="Notas 2 3 2" xfId="9960"/>
    <cellStyle name="Notas 2 3 2 2" xfId="9961"/>
    <cellStyle name="Notas 2 3 2 2 2" xfId="9962"/>
    <cellStyle name="Notas 2 3 2 3" xfId="9963"/>
    <cellStyle name="Notas 2 3 2 3 2" xfId="9964"/>
    <cellStyle name="Notas 2 3 2 4" xfId="9965"/>
    <cellStyle name="Notas 2 3 2 5" xfId="9966"/>
    <cellStyle name="Notas 2 3 3" xfId="9967"/>
    <cellStyle name="Notas 2 3 3 2" xfId="9968"/>
    <cellStyle name="Notas 2 3 4" xfId="9969"/>
    <cellStyle name="Notas 2 3 4 2" xfId="9970"/>
    <cellStyle name="Notas 2 3 5" xfId="9971"/>
    <cellStyle name="Notas 2 3 6" xfId="9972"/>
    <cellStyle name="Notas 2 4" xfId="9973"/>
    <cellStyle name="Notas 2 4 2" xfId="9974"/>
    <cellStyle name="Notas 2 5" xfId="9975"/>
    <cellStyle name="Notas 2 5 2" xfId="9976"/>
    <cellStyle name="Notas 2 6" xfId="9977"/>
    <cellStyle name="Notas 2 7" xfId="9978"/>
    <cellStyle name="Notas 3" xfId="9979"/>
    <cellStyle name="Notas 3 2" xfId="9980"/>
    <cellStyle name="Notas 3 2 2" xfId="9981"/>
    <cellStyle name="Notas 3 2 2 2" xfId="9982"/>
    <cellStyle name="Notas 3 2 3" xfId="9983"/>
    <cellStyle name="Notas 3 2 3 2" xfId="9984"/>
    <cellStyle name="Notas 3 2 4" xfId="9985"/>
    <cellStyle name="Notas 3 2 5" xfId="9986"/>
    <cellStyle name="Notas 3 3" xfId="9987"/>
    <cellStyle name="Notas 3 3 2" xfId="9988"/>
    <cellStyle name="Notas 3 4" xfId="9989"/>
    <cellStyle name="Notas 3 4 2" xfId="9990"/>
    <cellStyle name="Notas 3 5" xfId="9991"/>
    <cellStyle name="Notas 3 6" xfId="9992"/>
    <cellStyle name="Notas 4" xfId="9993"/>
    <cellStyle name="Notas 5" xfId="9994"/>
    <cellStyle name="Notas 6" xfId="9995"/>
    <cellStyle name="Notas 7" xfId="9996"/>
    <cellStyle name="Note 2" xfId="9997"/>
    <cellStyle name="Note 2 2" xfId="9998"/>
    <cellStyle name="Note 2 2 2" xfId="9999"/>
    <cellStyle name="Note 2 2 2 2" xfId="10000"/>
    <cellStyle name="Note 2 2 2 2 2" xfId="10001"/>
    <cellStyle name="Note 2 2 2 2 2 2" xfId="10002"/>
    <cellStyle name="Note 2 2 2 2 3" xfId="10003"/>
    <cellStyle name="Note 2 2 2 2 3 2" xfId="10004"/>
    <cellStyle name="Note 2 2 2 2 4" xfId="10005"/>
    <cellStyle name="Note 2 2 2 2 5" xfId="10006"/>
    <cellStyle name="Note 2 2 2 3" xfId="10007"/>
    <cellStyle name="Note 2 2 2 3 2" xfId="10008"/>
    <cellStyle name="Note 2 2 2 4" xfId="10009"/>
    <cellStyle name="Note 2 2 2 4 2" xfId="10010"/>
    <cellStyle name="Note 2 2 2 5" xfId="10011"/>
    <cellStyle name="Note 2 2 2 6" xfId="10012"/>
    <cellStyle name="Note 2 2 3" xfId="10013"/>
    <cellStyle name="Note 2 2 3 2" xfId="10014"/>
    <cellStyle name="Note 2 2 3 2 2" xfId="10015"/>
    <cellStyle name="Note 2 2 3 2 2 2" xfId="10016"/>
    <cellStyle name="Note 2 2 3 2 3" xfId="10017"/>
    <cellStyle name="Note 2 2 3 2 3 2" xfId="10018"/>
    <cellStyle name="Note 2 2 3 2 4" xfId="10019"/>
    <cellStyle name="Note 2 2 3 2 5" xfId="10020"/>
    <cellStyle name="Note 2 2 3 3" xfId="10021"/>
    <cellStyle name="Note 2 2 3 3 2" xfId="10022"/>
    <cellStyle name="Note 2 2 3 4" xfId="10023"/>
    <cellStyle name="Note 2 2 3 4 2" xfId="10024"/>
    <cellStyle name="Note 2 2 3 5" xfId="10025"/>
    <cellStyle name="Note 2 2 3 6" xfId="10026"/>
    <cellStyle name="Note 2 2 4" xfId="10027"/>
    <cellStyle name="Note 2 2 4 2" xfId="10028"/>
    <cellStyle name="Note 2 2 5" xfId="10029"/>
    <cellStyle name="Note 2 2 5 2" xfId="10030"/>
    <cellStyle name="Note 2 2 6" xfId="10031"/>
    <cellStyle name="Note 2 2 7" xfId="10032"/>
    <cellStyle name="Note 2 3" xfId="10033"/>
    <cellStyle name="Note 2 3 2" xfId="10034"/>
    <cellStyle name="Note 2 3 2 2" xfId="10035"/>
    <cellStyle name="Note 2 3 2 2 2" xfId="10036"/>
    <cellStyle name="Note 2 3 2 3" xfId="10037"/>
    <cellStyle name="Note 2 3 2 3 2" xfId="10038"/>
    <cellStyle name="Note 2 3 2 4" xfId="10039"/>
    <cellStyle name="Note 2 3 2 5" xfId="10040"/>
    <cellStyle name="Note 2 3 3" xfId="10041"/>
    <cellStyle name="Note 2 3 3 2" xfId="10042"/>
    <cellStyle name="Note 2 3 4" xfId="10043"/>
    <cellStyle name="Note 2 3 4 2" xfId="10044"/>
    <cellStyle name="Note 2 3 5" xfId="10045"/>
    <cellStyle name="Note 2 3 6" xfId="10046"/>
    <cellStyle name="Note 2 4" xfId="10047"/>
    <cellStyle name="Note 2 5" xfId="10048"/>
    <cellStyle name="Note 2 6" xfId="10049"/>
    <cellStyle name="Note 2 7" xfId="10050"/>
    <cellStyle name="Note 3" xfId="10051"/>
    <cellStyle name="Note 3 2" xfId="10052"/>
    <cellStyle name="Note 3 2 2" xfId="10053"/>
    <cellStyle name="Note 3 2 2 2" xfId="10054"/>
    <cellStyle name="Note 3 2 2 2 2" xfId="10055"/>
    <cellStyle name="Note 3 2 2 2 2 2" xfId="10056"/>
    <cellStyle name="Note 3 2 2 2 3" xfId="10057"/>
    <cellStyle name="Note 3 2 2 2 3 2" xfId="10058"/>
    <cellStyle name="Note 3 2 2 2 4" xfId="10059"/>
    <cellStyle name="Note 3 2 2 2 5" xfId="10060"/>
    <cellStyle name="Note 3 2 2 3" xfId="10061"/>
    <cellStyle name="Note 3 2 2 3 2" xfId="10062"/>
    <cellStyle name="Note 3 2 2 4" xfId="10063"/>
    <cellStyle name="Note 3 2 2 4 2" xfId="10064"/>
    <cellStyle name="Note 3 2 2 5" xfId="10065"/>
    <cellStyle name="Note 3 2 2 6" xfId="10066"/>
    <cellStyle name="Note 3 2 3" xfId="10067"/>
    <cellStyle name="Note 3 2 3 2" xfId="10068"/>
    <cellStyle name="Note 3 2 3 2 2" xfId="10069"/>
    <cellStyle name="Note 3 2 3 2 2 2" xfId="10070"/>
    <cellStyle name="Note 3 2 3 2 3" xfId="10071"/>
    <cellStyle name="Note 3 2 3 2 3 2" xfId="10072"/>
    <cellStyle name="Note 3 2 3 2 4" xfId="10073"/>
    <cellStyle name="Note 3 2 3 2 5" xfId="10074"/>
    <cellStyle name="Note 3 2 3 3" xfId="10075"/>
    <cellStyle name="Note 3 2 3 3 2" xfId="10076"/>
    <cellStyle name="Note 3 2 3 4" xfId="10077"/>
    <cellStyle name="Note 3 2 3 4 2" xfId="10078"/>
    <cellStyle name="Note 3 2 3 5" xfId="10079"/>
    <cellStyle name="Note 3 2 3 6" xfId="10080"/>
    <cellStyle name="Note 3 2 4" xfId="10081"/>
    <cellStyle name="Note 3 2 4 2" xfId="10082"/>
    <cellStyle name="Note 3 2 5" xfId="10083"/>
    <cellStyle name="Note 3 2 5 2" xfId="10084"/>
    <cellStyle name="Note 3 2 6" xfId="10085"/>
    <cellStyle name="Note 3 2 7" xfId="10086"/>
    <cellStyle name="Note 3 3" xfId="10087"/>
    <cellStyle name="Note 3 3 2" xfId="10088"/>
    <cellStyle name="Note 3 3 2 2" xfId="10089"/>
    <cellStyle name="Note 3 3 2 2 2" xfId="10090"/>
    <cellStyle name="Note 3 3 2 3" xfId="10091"/>
    <cellStyle name="Note 3 3 2 3 2" xfId="10092"/>
    <cellStyle name="Note 3 3 2 4" xfId="10093"/>
    <cellStyle name="Note 3 3 2 5" xfId="10094"/>
    <cellStyle name="Note 3 3 3" xfId="10095"/>
    <cellStyle name="Note 3 3 3 2" xfId="10096"/>
    <cellStyle name="Note 3 3 4" xfId="10097"/>
    <cellStyle name="Note 3 3 4 2" xfId="10098"/>
    <cellStyle name="Note 3 3 5" xfId="10099"/>
    <cellStyle name="Note 3 3 6" xfId="10100"/>
    <cellStyle name="Note 3 4" xfId="10101"/>
    <cellStyle name="Note 3 5" xfId="10102"/>
    <cellStyle name="Note 3 6" xfId="10103"/>
    <cellStyle name="Note 3 7" xfId="10104"/>
    <cellStyle name="Note 4" xfId="10105"/>
    <cellStyle name="Note 4 2" xfId="10106"/>
    <cellStyle name="Note 4 2 2" xfId="10107"/>
    <cellStyle name="Note 4 2 2 2" xfId="10108"/>
    <cellStyle name="Note 4 2 2 2 2" xfId="10109"/>
    <cellStyle name="Note 4 2 2 3" xfId="10110"/>
    <cellStyle name="Note 4 2 2 3 2" xfId="10111"/>
    <cellStyle name="Note 4 2 2 4" xfId="10112"/>
    <cellStyle name="Note 4 2 2 5" xfId="10113"/>
    <cellStyle name="Note 4 2 3" xfId="10114"/>
    <cellStyle name="Note 4 2 3 2" xfId="10115"/>
    <cellStyle name="Note 4 2 4" xfId="10116"/>
    <cellStyle name="Note 4 2 4 2" xfId="10117"/>
    <cellStyle name="Note 4 2 5" xfId="10118"/>
    <cellStyle name="Note 4 2 6" xfId="10119"/>
    <cellStyle name="Note 4 3" xfId="10120"/>
    <cellStyle name="Note 4 3 2" xfId="10121"/>
    <cellStyle name="Note 4 3 2 2" xfId="10122"/>
    <cellStyle name="Note 4 3 2 2 2" xfId="10123"/>
    <cellStyle name="Note 4 3 2 3" xfId="10124"/>
    <cellStyle name="Note 4 3 2 3 2" xfId="10125"/>
    <cellStyle name="Note 4 3 2 4" xfId="10126"/>
    <cellStyle name="Note 4 3 2 5" xfId="10127"/>
    <cellStyle name="Note 4 3 3" xfId="10128"/>
    <cellStyle name="Note 4 3 3 2" xfId="10129"/>
    <cellStyle name="Note 4 3 4" xfId="10130"/>
    <cellStyle name="Note 4 3 4 2" xfId="10131"/>
    <cellStyle name="Note 4 3 5" xfId="10132"/>
    <cellStyle name="Note 4 3 6" xfId="10133"/>
    <cellStyle name="Note 4 4" xfId="10134"/>
    <cellStyle name="Note 4 4 2" xfId="10135"/>
    <cellStyle name="Note 4 5" xfId="10136"/>
    <cellStyle name="Note 4 5 2" xfId="10137"/>
    <cellStyle name="Note 4 6" xfId="10138"/>
    <cellStyle name="Note 4 7" xfId="10139"/>
    <cellStyle name="Note 5" xfId="10140"/>
    <cellStyle name="Note 5 2" xfId="10141"/>
    <cellStyle name="Note 5 2 2" xfId="10142"/>
    <cellStyle name="Note 5 2 2 2" xfId="10143"/>
    <cellStyle name="Note 5 2 3" xfId="10144"/>
    <cellStyle name="Note 5 2 3 2" xfId="10145"/>
    <cellStyle name="Note 5 2 4" xfId="10146"/>
    <cellStyle name="Note 5 2 5" xfId="10147"/>
    <cellStyle name="Note 5 3" xfId="10148"/>
    <cellStyle name="Note 5 3 2" xfId="10149"/>
    <cellStyle name="Note 5 4" xfId="10150"/>
    <cellStyle name="Note 5 4 2" xfId="10151"/>
    <cellStyle name="Note 5 5" xfId="10152"/>
    <cellStyle name="Note 5 6" xfId="10153"/>
    <cellStyle name="Notiz" xfId="10154"/>
    <cellStyle name="Notiz 10" xfId="10155"/>
    <cellStyle name="Notiz 11" xfId="10156"/>
    <cellStyle name="Notiz 2" xfId="10157"/>
    <cellStyle name="Notiz 2 2" xfId="10158"/>
    <cellStyle name="Notiz 2 2 2" xfId="10159"/>
    <cellStyle name="Notiz 2 2 2 2" xfId="10160"/>
    <cellStyle name="Notiz 2 2 2 2 2" xfId="10161"/>
    <cellStyle name="Notiz 2 2 2 2 2 2" xfId="10162"/>
    <cellStyle name="Notiz 2 2 2 2 3" xfId="10163"/>
    <cellStyle name="Notiz 2 2 2 2 3 2" xfId="10164"/>
    <cellStyle name="Notiz 2 2 2 2 4" xfId="10165"/>
    <cellStyle name="Notiz 2 2 2 2 5" xfId="10166"/>
    <cellStyle name="Notiz 2 2 2 3" xfId="10167"/>
    <cellStyle name="Notiz 2 2 2 3 2" xfId="10168"/>
    <cellStyle name="Notiz 2 2 2 4" xfId="10169"/>
    <cellStyle name="Notiz 2 2 2 4 2" xfId="10170"/>
    <cellStyle name="Notiz 2 2 2 5" xfId="10171"/>
    <cellStyle name="Notiz 2 2 2 6" xfId="10172"/>
    <cellStyle name="Notiz 2 2 3" xfId="10173"/>
    <cellStyle name="Notiz 2 2 3 2" xfId="10174"/>
    <cellStyle name="Notiz 2 2 3 2 2" xfId="10175"/>
    <cellStyle name="Notiz 2 2 3 2 2 2" xfId="10176"/>
    <cellStyle name="Notiz 2 2 3 2 3" xfId="10177"/>
    <cellStyle name="Notiz 2 2 3 2 3 2" xfId="10178"/>
    <cellStyle name="Notiz 2 2 3 2 4" xfId="10179"/>
    <cellStyle name="Notiz 2 2 3 2 5" xfId="10180"/>
    <cellStyle name="Notiz 2 2 3 3" xfId="10181"/>
    <cellStyle name="Notiz 2 2 3 3 2" xfId="10182"/>
    <cellStyle name="Notiz 2 2 3 4" xfId="10183"/>
    <cellStyle name="Notiz 2 2 3 4 2" xfId="10184"/>
    <cellStyle name="Notiz 2 2 3 5" xfId="10185"/>
    <cellStyle name="Notiz 2 2 3 6" xfId="10186"/>
    <cellStyle name="Notiz 2 2 4" xfId="10187"/>
    <cellStyle name="Notiz 2 2 4 2" xfId="10188"/>
    <cellStyle name="Notiz 2 2 5" xfId="10189"/>
    <cellStyle name="Notiz 2 2 5 2" xfId="10190"/>
    <cellStyle name="Notiz 2 2 6" xfId="10191"/>
    <cellStyle name="Notiz 2 2 7" xfId="10192"/>
    <cellStyle name="Notiz 2 3" xfId="10193"/>
    <cellStyle name="Notiz 2 3 2" xfId="10194"/>
    <cellStyle name="Notiz 2 3 2 2" xfId="10195"/>
    <cellStyle name="Notiz 2 3 2 2 2" xfId="10196"/>
    <cellStyle name="Notiz 2 3 2 3" xfId="10197"/>
    <cellStyle name="Notiz 2 3 2 3 2" xfId="10198"/>
    <cellStyle name="Notiz 2 3 2 4" xfId="10199"/>
    <cellStyle name="Notiz 2 3 2 5" xfId="10200"/>
    <cellStyle name="Notiz 2 3 3" xfId="10201"/>
    <cellStyle name="Notiz 2 3 3 2" xfId="10202"/>
    <cellStyle name="Notiz 2 3 4" xfId="10203"/>
    <cellStyle name="Notiz 2 3 4 2" xfId="10204"/>
    <cellStyle name="Notiz 2 3 5" xfId="10205"/>
    <cellStyle name="Notiz 2 3 6" xfId="10206"/>
    <cellStyle name="Notiz 2 4" xfId="10207"/>
    <cellStyle name="Notiz 2 5" xfId="10208"/>
    <cellStyle name="Notiz 2 6" xfId="10209"/>
    <cellStyle name="Notiz 2 7" xfId="10210"/>
    <cellStyle name="Notiz 3" xfId="10211"/>
    <cellStyle name="Notiz 3 2" xfId="10212"/>
    <cellStyle name="Notiz 3 2 2" xfId="10213"/>
    <cellStyle name="Notiz 3 2 2 2" xfId="10214"/>
    <cellStyle name="Notiz 3 2 2 2 2" xfId="10215"/>
    <cellStyle name="Notiz 3 2 2 2 2 2" xfId="10216"/>
    <cellStyle name="Notiz 3 2 2 2 3" xfId="10217"/>
    <cellStyle name="Notiz 3 2 2 2 3 2" xfId="10218"/>
    <cellStyle name="Notiz 3 2 2 2 4" xfId="10219"/>
    <cellStyle name="Notiz 3 2 2 2 5" xfId="10220"/>
    <cellStyle name="Notiz 3 2 2 3" xfId="10221"/>
    <cellStyle name="Notiz 3 2 2 3 2" xfId="10222"/>
    <cellStyle name="Notiz 3 2 2 4" xfId="10223"/>
    <cellStyle name="Notiz 3 2 2 4 2" xfId="10224"/>
    <cellStyle name="Notiz 3 2 2 5" xfId="10225"/>
    <cellStyle name="Notiz 3 2 2 6" xfId="10226"/>
    <cellStyle name="Notiz 3 2 3" xfId="10227"/>
    <cellStyle name="Notiz 3 2 3 2" xfId="10228"/>
    <cellStyle name="Notiz 3 2 3 2 2" xfId="10229"/>
    <cellStyle name="Notiz 3 2 3 2 2 2" xfId="10230"/>
    <cellStyle name="Notiz 3 2 3 2 3" xfId="10231"/>
    <cellStyle name="Notiz 3 2 3 2 3 2" xfId="10232"/>
    <cellStyle name="Notiz 3 2 3 2 4" xfId="10233"/>
    <cellStyle name="Notiz 3 2 3 2 5" xfId="10234"/>
    <cellStyle name="Notiz 3 2 3 3" xfId="10235"/>
    <cellStyle name="Notiz 3 2 3 3 2" xfId="10236"/>
    <cellStyle name="Notiz 3 2 3 4" xfId="10237"/>
    <cellStyle name="Notiz 3 2 3 4 2" xfId="10238"/>
    <cellStyle name="Notiz 3 2 3 5" xfId="10239"/>
    <cellStyle name="Notiz 3 2 3 6" xfId="10240"/>
    <cellStyle name="Notiz 3 2 4" xfId="10241"/>
    <cellStyle name="Notiz 3 2 4 2" xfId="10242"/>
    <cellStyle name="Notiz 3 2 5" xfId="10243"/>
    <cellStyle name="Notiz 3 2 5 2" xfId="10244"/>
    <cellStyle name="Notiz 3 2 6" xfId="10245"/>
    <cellStyle name="Notiz 3 2 7" xfId="10246"/>
    <cellStyle name="Notiz 3 3" xfId="10247"/>
    <cellStyle name="Notiz 3 3 2" xfId="10248"/>
    <cellStyle name="Notiz 3 3 2 2" xfId="10249"/>
    <cellStyle name="Notiz 3 3 2 2 2" xfId="10250"/>
    <cellStyle name="Notiz 3 3 2 3" xfId="10251"/>
    <cellStyle name="Notiz 3 3 2 3 2" xfId="10252"/>
    <cellStyle name="Notiz 3 3 2 4" xfId="10253"/>
    <cellStyle name="Notiz 3 3 2 5" xfId="10254"/>
    <cellStyle name="Notiz 3 3 3" xfId="10255"/>
    <cellStyle name="Notiz 3 3 3 2" xfId="10256"/>
    <cellStyle name="Notiz 3 3 4" xfId="10257"/>
    <cellStyle name="Notiz 3 3 4 2" xfId="10258"/>
    <cellStyle name="Notiz 3 3 5" xfId="10259"/>
    <cellStyle name="Notiz 3 3 6" xfId="10260"/>
    <cellStyle name="Notiz 3 4" xfId="10261"/>
    <cellStyle name="Notiz 3 5" xfId="10262"/>
    <cellStyle name="Notiz 3 6" xfId="10263"/>
    <cellStyle name="Notiz 3 7" xfId="10264"/>
    <cellStyle name="Notiz 4" xfId="10265"/>
    <cellStyle name="Notiz 4 2" xfId="10266"/>
    <cellStyle name="Notiz 4 2 2" xfId="10267"/>
    <cellStyle name="Notiz 4 2 2 2" xfId="10268"/>
    <cellStyle name="Notiz 4 2 2 2 2" xfId="10269"/>
    <cellStyle name="Notiz 4 2 2 2 2 2" xfId="10270"/>
    <cellStyle name="Notiz 4 2 2 2 3" xfId="10271"/>
    <cellStyle name="Notiz 4 2 2 2 3 2" xfId="10272"/>
    <cellStyle name="Notiz 4 2 2 2 4" xfId="10273"/>
    <cellStyle name="Notiz 4 2 2 2 5" xfId="10274"/>
    <cellStyle name="Notiz 4 2 2 3" xfId="10275"/>
    <cellStyle name="Notiz 4 2 2 3 2" xfId="10276"/>
    <cellStyle name="Notiz 4 2 2 4" xfId="10277"/>
    <cellStyle name="Notiz 4 2 2 4 2" xfId="10278"/>
    <cellStyle name="Notiz 4 2 2 5" xfId="10279"/>
    <cellStyle name="Notiz 4 2 2 6" xfId="10280"/>
    <cellStyle name="Notiz 4 2 3" xfId="10281"/>
    <cellStyle name="Notiz 4 2 3 2" xfId="10282"/>
    <cellStyle name="Notiz 4 2 3 2 2" xfId="10283"/>
    <cellStyle name="Notiz 4 2 3 2 2 2" xfId="10284"/>
    <cellStyle name="Notiz 4 2 3 2 3" xfId="10285"/>
    <cellStyle name="Notiz 4 2 3 2 3 2" xfId="10286"/>
    <cellStyle name="Notiz 4 2 3 2 4" xfId="10287"/>
    <cellStyle name="Notiz 4 2 3 2 5" xfId="10288"/>
    <cellStyle name="Notiz 4 2 3 3" xfId="10289"/>
    <cellStyle name="Notiz 4 2 3 3 2" xfId="10290"/>
    <cellStyle name="Notiz 4 2 3 4" xfId="10291"/>
    <cellStyle name="Notiz 4 2 3 4 2" xfId="10292"/>
    <cellStyle name="Notiz 4 2 3 5" xfId="10293"/>
    <cellStyle name="Notiz 4 2 3 6" xfId="10294"/>
    <cellStyle name="Notiz 4 2 4" xfId="10295"/>
    <cellStyle name="Notiz 4 2 4 2" xfId="10296"/>
    <cellStyle name="Notiz 4 2 5" xfId="10297"/>
    <cellStyle name="Notiz 4 2 5 2" xfId="10298"/>
    <cellStyle name="Notiz 4 2 6" xfId="10299"/>
    <cellStyle name="Notiz 4 2 7" xfId="10300"/>
    <cellStyle name="Notiz 4 3" xfId="10301"/>
    <cellStyle name="Notiz 4 3 2" xfId="10302"/>
    <cellStyle name="Notiz 4 3 2 2" xfId="10303"/>
    <cellStyle name="Notiz 4 3 2 2 2" xfId="10304"/>
    <cellStyle name="Notiz 4 3 2 3" xfId="10305"/>
    <cellStyle name="Notiz 4 3 2 3 2" xfId="10306"/>
    <cellStyle name="Notiz 4 3 2 4" xfId="10307"/>
    <cellStyle name="Notiz 4 3 2 5" xfId="10308"/>
    <cellStyle name="Notiz 4 3 3" xfId="10309"/>
    <cellStyle name="Notiz 4 3 3 2" xfId="10310"/>
    <cellStyle name="Notiz 4 3 4" xfId="10311"/>
    <cellStyle name="Notiz 4 3 4 2" xfId="10312"/>
    <cellStyle name="Notiz 4 3 5" xfId="10313"/>
    <cellStyle name="Notiz 4 3 6" xfId="10314"/>
    <cellStyle name="Notiz 4 4" xfId="10315"/>
    <cellStyle name="Notiz 4 5" xfId="10316"/>
    <cellStyle name="Notiz 4 6" xfId="10317"/>
    <cellStyle name="Notiz 4 7" xfId="10318"/>
    <cellStyle name="Notiz 5" xfId="10319"/>
    <cellStyle name="Notiz 5 2" xfId="10320"/>
    <cellStyle name="Notiz 5 2 2" xfId="10321"/>
    <cellStyle name="Notiz 5 2 2 2" xfId="10322"/>
    <cellStyle name="Notiz 5 2 2 2 2" xfId="10323"/>
    <cellStyle name="Notiz 5 2 2 3" xfId="10324"/>
    <cellStyle name="Notiz 5 2 2 3 2" xfId="10325"/>
    <cellStyle name="Notiz 5 2 2 4" xfId="10326"/>
    <cellStyle name="Notiz 5 2 2 5" xfId="10327"/>
    <cellStyle name="Notiz 5 2 3" xfId="10328"/>
    <cellStyle name="Notiz 5 2 3 2" xfId="10329"/>
    <cellStyle name="Notiz 5 2 4" xfId="10330"/>
    <cellStyle name="Notiz 5 2 4 2" xfId="10331"/>
    <cellStyle name="Notiz 5 2 5" xfId="10332"/>
    <cellStyle name="Notiz 5 2 6" xfId="10333"/>
    <cellStyle name="Notiz 5 3" xfId="10334"/>
    <cellStyle name="Notiz 5 3 2" xfId="10335"/>
    <cellStyle name="Notiz 5 3 2 2" xfId="10336"/>
    <cellStyle name="Notiz 5 3 2 2 2" xfId="10337"/>
    <cellStyle name="Notiz 5 3 2 3" xfId="10338"/>
    <cellStyle name="Notiz 5 3 2 3 2" xfId="10339"/>
    <cellStyle name="Notiz 5 3 2 4" xfId="10340"/>
    <cellStyle name="Notiz 5 3 2 5" xfId="10341"/>
    <cellStyle name="Notiz 5 3 3" xfId="10342"/>
    <cellStyle name="Notiz 5 3 3 2" xfId="10343"/>
    <cellStyle name="Notiz 5 3 4" xfId="10344"/>
    <cellStyle name="Notiz 5 3 4 2" xfId="10345"/>
    <cellStyle name="Notiz 5 3 5" xfId="10346"/>
    <cellStyle name="Notiz 5 3 6" xfId="10347"/>
    <cellStyle name="Notiz 5 4" xfId="10348"/>
    <cellStyle name="Notiz 5 4 2" xfId="10349"/>
    <cellStyle name="Notiz 5 5" xfId="10350"/>
    <cellStyle name="Notiz 5 5 2" xfId="10351"/>
    <cellStyle name="Notiz 5 6" xfId="10352"/>
    <cellStyle name="Notiz 5 7" xfId="10353"/>
    <cellStyle name="Notiz 6" xfId="10354"/>
    <cellStyle name="Notiz 6 2" xfId="10355"/>
    <cellStyle name="Notiz 6 2 2" xfId="10356"/>
    <cellStyle name="Notiz 6 2 2 2" xfId="10357"/>
    <cellStyle name="Notiz 6 2 3" xfId="10358"/>
    <cellStyle name="Notiz 6 2 3 2" xfId="10359"/>
    <cellStyle name="Notiz 6 2 4" xfId="10360"/>
    <cellStyle name="Notiz 6 2 5" xfId="10361"/>
    <cellStyle name="Notiz 6 3" xfId="10362"/>
    <cellStyle name="Notiz 6 3 2" xfId="10363"/>
    <cellStyle name="Notiz 6 4" xfId="10364"/>
    <cellStyle name="Notiz 6 4 2" xfId="10365"/>
    <cellStyle name="Notiz 6 5" xfId="10366"/>
    <cellStyle name="Notiz 6 6" xfId="10367"/>
    <cellStyle name="Notiz 7" xfId="10368"/>
    <cellStyle name="Notiz 7 2" xfId="10369"/>
    <cellStyle name="Notiz 7 3" xfId="10370"/>
    <cellStyle name="Notiz 7 4" xfId="10371"/>
    <cellStyle name="Notiz 7 5" xfId="10372"/>
    <cellStyle name="Notiz 8" xfId="10373"/>
    <cellStyle name="Notiz 9" xfId="10374"/>
    <cellStyle name="NumberNoDec" xfId="10375"/>
    <cellStyle name="NumberPercent" xfId="10376"/>
    <cellStyle name="NumberVarDec" xfId="10377"/>
    <cellStyle name="Objective" xfId="10378"/>
    <cellStyle name="oft Excel]_x000d__x000a_Comment=The open=/f lines load custom functions into the Paste Function list._x000d__x000a_Maximized=3_x000d__x000a_AutoFormat=" xfId="10379"/>
    <cellStyle name="Összesen" xfId="10380"/>
    <cellStyle name="Összesen 2" xfId="10381"/>
    <cellStyle name="Összesen 2 2" xfId="10382"/>
    <cellStyle name="Összesen 2 2 2" xfId="10383"/>
    <cellStyle name="Összesen 2 2 2 2" xfId="10384"/>
    <cellStyle name="Összesen 2 2 2 2 2" xfId="10385"/>
    <cellStyle name="Összesen 2 2 2 3" xfId="10386"/>
    <cellStyle name="Összesen 2 2 2 3 2" xfId="10387"/>
    <cellStyle name="Összesen 2 2 2 4" xfId="10388"/>
    <cellStyle name="Összesen 2 2 2 5" xfId="10389"/>
    <cellStyle name="Összesen 2 2 3" xfId="10390"/>
    <cellStyle name="Összesen 2 2 3 2" xfId="10391"/>
    <cellStyle name="Összesen 2 2 4" xfId="10392"/>
    <cellStyle name="Összesen 2 2 4 2" xfId="10393"/>
    <cellStyle name="Összesen 2 2 5" xfId="10394"/>
    <cellStyle name="Összesen 2 2 6" xfId="10395"/>
    <cellStyle name="Összesen 2 3" xfId="10396"/>
    <cellStyle name="Összesen 2 3 2" xfId="10397"/>
    <cellStyle name="Összesen 2 3 2 2" xfId="10398"/>
    <cellStyle name="Összesen 2 3 2 2 2" xfId="10399"/>
    <cellStyle name="Összesen 2 3 2 3" xfId="10400"/>
    <cellStyle name="Összesen 2 3 2 3 2" xfId="10401"/>
    <cellStyle name="Összesen 2 3 2 4" xfId="10402"/>
    <cellStyle name="Összesen 2 3 2 5" xfId="10403"/>
    <cellStyle name="Összesen 2 3 3" xfId="10404"/>
    <cellStyle name="Összesen 2 3 3 2" xfId="10405"/>
    <cellStyle name="Összesen 2 3 4" xfId="10406"/>
    <cellStyle name="Összesen 2 3 4 2" xfId="10407"/>
    <cellStyle name="Összesen 2 3 5" xfId="10408"/>
    <cellStyle name="Összesen 2 3 6" xfId="10409"/>
    <cellStyle name="Összesen 2 4" xfId="10410"/>
    <cellStyle name="Összesen 2 4 2" xfId="10411"/>
    <cellStyle name="Összesen 2 5" xfId="10412"/>
    <cellStyle name="Összesen 2 5 2" xfId="10413"/>
    <cellStyle name="Összesen 2 6" xfId="10414"/>
    <cellStyle name="Összesen 2 7" xfId="10415"/>
    <cellStyle name="Összesen 3" xfId="10416"/>
    <cellStyle name="Összesen 3 2" xfId="10417"/>
    <cellStyle name="Összesen 3 2 2" xfId="10418"/>
    <cellStyle name="Összesen 3 2 2 2" xfId="10419"/>
    <cellStyle name="Összesen 3 2 3" xfId="10420"/>
    <cellStyle name="Összesen 3 2 3 2" xfId="10421"/>
    <cellStyle name="Összesen 3 2 4" xfId="10422"/>
    <cellStyle name="Összesen 3 2 5" xfId="10423"/>
    <cellStyle name="Összesen 3 3" xfId="10424"/>
    <cellStyle name="Összesen 3 3 2" xfId="10425"/>
    <cellStyle name="Összesen 3 4" xfId="10426"/>
    <cellStyle name="Összesen 3 4 2" xfId="10427"/>
    <cellStyle name="Összesen 3 5" xfId="10428"/>
    <cellStyle name="Összesen 3 6" xfId="10429"/>
    <cellStyle name="Összesen 4" xfId="10430"/>
    <cellStyle name="Összesen 5" xfId="10431"/>
    <cellStyle name="Összesen 6" xfId="10432"/>
    <cellStyle name="Összesen 7" xfId="10433"/>
    <cellStyle name="Output 2" xfId="10434"/>
    <cellStyle name="Output 2 2" xfId="10435"/>
    <cellStyle name="Output 2 2 2" xfId="10436"/>
    <cellStyle name="Output 2 2 2 2" xfId="10437"/>
    <cellStyle name="Output 2 2 2 2 2" xfId="10438"/>
    <cellStyle name="Output 2 2 2 2 2 2" xfId="10439"/>
    <cellStyle name="Output 2 2 2 2 3" xfId="10440"/>
    <cellStyle name="Output 2 2 2 2 3 2" xfId="10441"/>
    <cellStyle name="Output 2 2 2 2 4" xfId="10442"/>
    <cellStyle name="Output 2 2 2 2 5" xfId="10443"/>
    <cellStyle name="Output 2 2 2 3" xfId="10444"/>
    <cellStyle name="Output 2 2 2 3 2" xfId="10445"/>
    <cellStyle name="Output 2 2 2 4" xfId="10446"/>
    <cellStyle name="Output 2 2 2 4 2" xfId="10447"/>
    <cellStyle name="Output 2 2 2 5" xfId="10448"/>
    <cellStyle name="Output 2 2 2 6" xfId="10449"/>
    <cellStyle name="Output 2 2 3" xfId="10450"/>
    <cellStyle name="Output 2 2 3 2" xfId="10451"/>
    <cellStyle name="Output 2 2 3 2 2" xfId="10452"/>
    <cellStyle name="Output 2 2 3 2 2 2" xfId="10453"/>
    <cellStyle name="Output 2 2 3 2 3" xfId="10454"/>
    <cellStyle name="Output 2 2 3 2 3 2" xfId="10455"/>
    <cellStyle name="Output 2 2 3 2 4" xfId="10456"/>
    <cellStyle name="Output 2 2 3 2 5" xfId="10457"/>
    <cellStyle name="Output 2 2 3 3" xfId="10458"/>
    <cellStyle name="Output 2 2 3 3 2" xfId="10459"/>
    <cellStyle name="Output 2 2 3 4" xfId="10460"/>
    <cellStyle name="Output 2 2 3 4 2" xfId="10461"/>
    <cellStyle name="Output 2 2 3 5" xfId="10462"/>
    <cellStyle name="Output 2 2 3 6" xfId="10463"/>
    <cellStyle name="Output 2 2 4" xfId="10464"/>
    <cellStyle name="Output 2 2 4 2" xfId="10465"/>
    <cellStyle name="Output 2 2 5" xfId="10466"/>
    <cellStyle name="Output 2 2 5 2" xfId="10467"/>
    <cellStyle name="Output 2 2 6" xfId="10468"/>
    <cellStyle name="Output 2 2 7" xfId="10469"/>
    <cellStyle name="Output 2 3" xfId="10470"/>
    <cellStyle name="Output 2 3 2" xfId="10471"/>
    <cellStyle name="Output 2 3 2 2" xfId="10472"/>
    <cellStyle name="Output 2 3 2 2 2" xfId="10473"/>
    <cellStyle name="Output 2 3 2 3" xfId="10474"/>
    <cellStyle name="Output 2 3 2 3 2" xfId="10475"/>
    <cellStyle name="Output 2 3 2 4" xfId="10476"/>
    <cellStyle name="Output 2 3 2 5" xfId="10477"/>
    <cellStyle name="Output 2 3 3" xfId="10478"/>
    <cellStyle name="Output 2 3 3 2" xfId="10479"/>
    <cellStyle name="Output 2 3 4" xfId="10480"/>
    <cellStyle name="Output 2 3 4 2" xfId="10481"/>
    <cellStyle name="Output 2 3 5" xfId="10482"/>
    <cellStyle name="Output 2 3 6" xfId="10483"/>
    <cellStyle name="Output 2 4" xfId="10484"/>
    <cellStyle name="Output 2 5" xfId="10485"/>
    <cellStyle name="Output 2 6" xfId="10486"/>
    <cellStyle name="Output 2 7" xfId="10487"/>
    <cellStyle name="Output 3" xfId="10488"/>
    <cellStyle name="Output 3 2" xfId="10489"/>
    <cellStyle name="Output 3 2 2" xfId="10490"/>
    <cellStyle name="Output 3 2 2 2" xfId="10491"/>
    <cellStyle name="Output 3 2 2 2 2" xfId="10492"/>
    <cellStyle name="Output 3 2 2 3" xfId="10493"/>
    <cellStyle name="Output 3 2 2 3 2" xfId="10494"/>
    <cellStyle name="Output 3 2 2 4" xfId="10495"/>
    <cellStyle name="Output 3 2 2 5" xfId="10496"/>
    <cellStyle name="Output 3 2 3" xfId="10497"/>
    <cellStyle name="Output 3 2 3 2" xfId="10498"/>
    <cellStyle name="Output 3 2 4" xfId="10499"/>
    <cellStyle name="Output 3 2 4 2" xfId="10500"/>
    <cellStyle name="Output 3 2 5" xfId="10501"/>
    <cellStyle name="Output 3 2 6" xfId="10502"/>
    <cellStyle name="Output 3 3" xfId="10503"/>
    <cellStyle name="Output 3 3 2" xfId="10504"/>
    <cellStyle name="Output 3 3 2 2" xfId="10505"/>
    <cellStyle name="Output 3 3 2 2 2" xfId="10506"/>
    <cellStyle name="Output 3 3 2 3" xfId="10507"/>
    <cellStyle name="Output 3 3 2 3 2" xfId="10508"/>
    <cellStyle name="Output 3 3 2 4" xfId="10509"/>
    <cellStyle name="Output 3 3 2 5" xfId="10510"/>
    <cellStyle name="Output 3 3 3" xfId="10511"/>
    <cellStyle name="Output 3 3 3 2" xfId="10512"/>
    <cellStyle name="Output 3 3 4" xfId="10513"/>
    <cellStyle name="Output 3 3 4 2" xfId="10514"/>
    <cellStyle name="Output 3 3 5" xfId="10515"/>
    <cellStyle name="Output 3 3 6" xfId="10516"/>
    <cellStyle name="Output 3 4" xfId="10517"/>
    <cellStyle name="Output 3 4 2" xfId="10518"/>
    <cellStyle name="Output 3 5" xfId="10519"/>
    <cellStyle name="Output 3 5 2" xfId="10520"/>
    <cellStyle name="Output 3 6" xfId="10521"/>
    <cellStyle name="Output 3 7" xfId="10522"/>
    <cellStyle name="Output 4" xfId="10523"/>
    <cellStyle name="Output 4 2" xfId="10524"/>
    <cellStyle name="Output 4 2 2" xfId="10525"/>
    <cellStyle name="Output 4 2 2 2" xfId="10526"/>
    <cellStyle name="Output 4 2 3" xfId="10527"/>
    <cellStyle name="Output 4 2 3 2" xfId="10528"/>
    <cellStyle name="Output 4 2 4" xfId="10529"/>
    <cellStyle name="Output 4 2 5" xfId="10530"/>
    <cellStyle name="Output 4 3" xfId="10531"/>
    <cellStyle name="Output 4 3 2" xfId="10532"/>
    <cellStyle name="Output 4 4" xfId="10533"/>
    <cellStyle name="Output 4 4 2" xfId="10534"/>
    <cellStyle name="Output 4 5" xfId="10535"/>
    <cellStyle name="Output 4 6" xfId="10536"/>
    <cellStyle name="Output Amounts" xfId="10537"/>
    <cellStyle name="Output Amounts 2" xfId="10538"/>
    <cellStyle name="Output Column Headings" xfId="10539"/>
    <cellStyle name="Output Line Items" xfId="10540"/>
    <cellStyle name="Output Report Heading" xfId="10541"/>
    <cellStyle name="Output Report Title" xfId="10542"/>
    <cellStyle name="PARK" xfId="10543"/>
    <cellStyle name="Percent (0)" xfId="10544"/>
    <cellStyle name="Percent [2]" xfId="10545"/>
    <cellStyle name="Percent 10" xfId="10546"/>
    <cellStyle name="Percent 11" xfId="10547"/>
    <cellStyle name="Percent 12" xfId="10548"/>
    <cellStyle name="Percent 13" xfId="10549"/>
    <cellStyle name="Percent 13 2" xfId="18258"/>
    <cellStyle name="Percent 14" xfId="10550"/>
    <cellStyle name="Percent 2" xfId="10551"/>
    <cellStyle name="Percent 2 2" xfId="10552"/>
    <cellStyle name="Percent 2 2 2" xfId="10553"/>
    <cellStyle name="Percent 2 2 2 2" xfId="10554"/>
    <cellStyle name="Percent 2 3" xfId="10555"/>
    <cellStyle name="Percent 2 4" xfId="10556"/>
    <cellStyle name="Percent 2 5" xfId="10557"/>
    <cellStyle name="Percent 3" xfId="10558"/>
    <cellStyle name="Percent 3 2" xfId="10559"/>
    <cellStyle name="Percent 3 3" xfId="10560"/>
    <cellStyle name="Percent 3 4" xfId="10561"/>
    <cellStyle name="Percent 4" xfId="10562"/>
    <cellStyle name="Percent 4 2" xfId="10563"/>
    <cellStyle name="Percent 4 3" xfId="10564"/>
    <cellStyle name="Percent 4 4" xfId="10565"/>
    <cellStyle name="Percent 4 5" xfId="10566"/>
    <cellStyle name="Percent 5" xfId="10567"/>
    <cellStyle name="Percent 5 2" xfId="10568"/>
    <cellStyle name="Percent 6" xfId="10569"/>
    <cellStyle name="Percent 7" xfId="10570"/>
    <cellStyle name="Percent 8" xfId="10571"/>
    <cellStyle name="Percent 9" xfId="10572"/>
    <cellStyle name="percentá 2" xfId="10573"/>
    <cellStyle name="PERCENTAGE" xfId="10574"/>
    <cellStyle name="Pevný" xfId="10575"/>
    <cellStyle name="Pourcentage 2" xfId="10576"/>
    <cellStyle name="Pourcentage 2 2" xfId="10577"/>
    <cellStyle name="Pourcentage 2 2 2" xfId="10578"/>
    <cellStyle name="Pourcentage 2 2 2 2" xfId="10579"/>
    <cellStyle name="Pourcentage 2 2 3" xfId="10580"/>
    <cellStyle name="Pourcentage 2 2 4" xfId="10581"/>
    <cellStyle name="Pourcentage 2 3" xfId="10582"/>
    <cellStyle name="Pourcentage 3" xfId="10583"/>
    <cellStyle name="Poznámka 2" xfId="10584"/>
    <cellStyle name="Poznámka 2 10" xfId="18259"/>
    <cellStyle name="Poznámka 2 11" xfId="11861"/>
    <cellStyle name="Poznámka 2 2" xfId="10585"/>
    <cellStyle name="Poznámka 2 2 2" xfId="10586"/>
    <cellStyle name="Poznámka 2 2 2 2" xfId="10587"/>
    <cellStyle name="Poznámka 2 2 2 2 2" xfId="10588"/>
    <cellStyle name="Poznámka 2 2 2 2 2 2" xfId="10589"/>
    <cellStyle name="Poznámka 2 2 2 2 2 2 2" xfId="10590"/>
    <cellStyle name="Poznámka 2 2 2 2 2 3" xfId="10591"/>
    <cellStyle name="Poznámka 2 2 2 2 2 3 2" xfId="10592"/>
    <cellStyle name="Poznámka 2 2 2 2 2 4" xfId="10593"/>
    <cellStyle name="Poznámka 2 2 2 2 2 5" xfId="10594"/>
    <cellStyle name="Poznámka 2 2 2 2 3" xfId="10595"/>
    <cellStyle name="Poznámka 2 2 2 2 3 2" xfId="10596"/>
    <cellStyle name="Poznámka 2 2 2 2 4" xfId="10597"/>
    <cellStyle name="Poznámka 2 2 2 2 4 2" xfId="10598"/>
    <cellStyle name="Poznámka 2 2 2 2 5" xfId="10599"/>
    <cellStyle name="Poznámka 2 2 2 2 6" xfId="10600"/>
    <cellStyle name="Poznámka 2 2 2 3" xfId="10601"/>
    <cellStyle name="Poznámka 2 2 2 3 2" xfId="10602"/>
    <cellStyle name="Poznámka 2 2 2 3 2 2" xfId="10603"/>
    <cellStyle name="Poznámka 2 2 2 3 2 2 2" xfId="10604"/>
    <cellStyle name="Poznámka 2 2 2 3 2 3" xfId="10605"/>
    <cellStyle name="Poznámka 2 2 2 3 2 3 2" xfId="10606"/>
    <cellStyle name="Poznámka 2 2 2 3 2 4" xfId="10607"/>
    <cellStyle name="Poznámka 2 2 2 3 2 5" xfId="10608"/>
    <cellStyle name="Poznámka 2 2 2 3 3" xfId="10609"/>
    <cellStyle name="Poznámka 2 2 2 3 3 2" xfId="10610"/>
    <cellStyle name="Poznámka 2 2 2 3 4" xfId="10611"/>
    <cellStyle name="Poznámka 2 2 2 3 4 2" xfId="10612"/>
    <cellStyle name="Poznámka 2 2 2 3 5" xfId="10613"/>
    <cellStyle name="Poznámka 2 2 2 3 6" xfId="10614"/>
    <cellStyle name="Poznámka 2 2 2 4" xfId="10615"/>
    <cellStyle name="Poznámka 2 2 2 4 2" xfId="10616"/>
    <cellStyle name="Poznámka 2 2 2 5" xfId="10617"/>
    <cellStyle name="Poznámka 2 2 2 5 2" xfId="10618"/>
    <cellStyle name="Poznámka 2 2 2 6" xfId="10619"/>
    <cellStyle name="Poznámka 2 2 2 7" xfId="10620"/>
    <cellStyle name="Poznámka 2 2 3" xfId="10621"/>
    <cellStyle name="Poznámka 2 2 3 2" xfId="10622"/>
    <cellStyle name="Poznámka 2 2 3 2 2" xfId="10623"/>
    <cellStyle name="Poznámka 2 2 3 2 2 2" xfId="10624"/>
    <cellStyle name="Poznámka 2 2 3 2 3" xfId="10625"/>
    <cellStyle name="Poznámka 2 2 3 2 3 2" xfId="10626"/>
    <cellStyle name="Poznámka 2 2 3 2 4" xfId="10627"/>
    <cellStyle name="Poznámka 2 2 3 2 5" xfId="10628"/>
    <cellStyle name="Poznámka 2 2 3 3" xfId="10629"/>
    <cellStyle name="Poznámka 2 2 3 3 2" xfId="10630"/>
    <cellStyle name="Poznámka 2 2 3 4" xfId="10631"/>
    <cellStyle name="Poznámka 2 2 3 4 2" xfId="10632"/>
    <cellStyle name="Poznámka 2 2 3 5" xfId="10633"/>
    <cellStyle name="Poznámka 2 2 3 6" xfId="10634"/>
    <cellStyle name="Poznámka 2 2 4" xfId="10635"/>
    <cellStyle name="Poznámka 2 2 5" xfId="10636"/>
    <cellStyle name="Poznámka 2 2 6" xfId="10637"/>
    <cellStyle name="Poznámka 2 2 7" xfId="10638"/>
    <cellStyle name="Poznámka 2 3" xfId="10639"/>
    <cellStyle name="Poznámka 2 3 2" xfId="10640"/>
    <cellStyle name="Poznámka 2 3 2 2" xfId="10641"/>
    <cellStyle name="Poznámka 2 3 2 2 2" xfId="10642"/>
    <cellStyle name="Poznámka 2 3 2 2 2 2" xfId="10643"/>
    <cellStyle name="Poznámka 2 3 2 2 3" xfId="10644"/>
    <cellStyle name="Poznámka 2 3 2 2 3 2" xfId="10645"/>
    <cellStyle name="Poznámka 2 3 2 2 4" xfId="10646"/>
    <cellStyle name="Poznámka 2 3 2 2 5" xfId="10647"/>
    <cellStyle name="Poznámka 2 3 2 3" xfId="10648"/>
    <cellStyle name="Poznámka 2 3 2 3 2" xfId="10649"/>
    <cellStyle name="Poznámka 2 3 2 4" xfId="10650"/>
    <cellStyle name="Poznámka 2 3 2 4 2" xfId="10651"/>
    <cellStyle name="Poznámka 2 3 2 5" xfId="10652"/>
    <cellStyle name="Poznámka 2 3 2 6" xfId="10653"/>
    <cellStyle name="Poznámka 2 3 3" xfId="10654"/>
    <cellStyle name="Poznámka 2 3 3 2" xfId="10655"/>
    <cellStyle name="Poznámka 2 3 3 2 2" xfId="10656"/>
    <cellStyle name="Poznámka 2 3 3 2 2 2" xfId="10657"/>
    <cellStyle name="Poznámka 2 3 3 2 3" xfId="10658"/>
    <cellStyle name="Poznámka 2 3 3 2 3 2" xfId="10659"/>
    <cellStyle name="Poznámka 2 3 3 2 4" xfId="10660"/>
    <cellStyle name="Poznámka 2 3 3 2 5" xfId="10661"/>
    <cellStyle name="Poznámka 2 3 3 3" xfId="10662"/>
    <cellStyle name="Poznámka 2 3 3 3 2" xfId="10663"/>
    <cellStyle name="Poznámka 2 3 3 4" xfId="10664"/>
    <cellStyle name="Poznámka 2 3 3 4 2" xfId="10665"/>
    <cellStyle name="Poznámka 2 3 3 5" xfId="10666"/>
    <cellStyle name="Poznámka 2 3 3 6" xfId="10667"/>
    <cellStyle name="Poznámka 2 3 4" xfId="10668"/>
    <cellStyle name="Poznámka 2 3 4 2" xfId="10669"/>
    <cellStyle name="Poznámka 2 3 5" xfId="10670"/>
    <cellStyle name="Poznámka 2 3 5 2" xfId="10671"/>
    <cellStyle name="Poznámka 2 3 6" xfId="10672"/>
    <cellStyle name="Poznámka 2 3 7" xfId="10673"/>
    <cellStyle name="Poznámka 2 4" xfId="10674"/>
    <cellStyle name="Poznámka 2 4 2" xfId="10675"/>
    <cellStyle name="Poznámka 2 4 2 2" xfId="10676"/>
    <cellStyle name="Poznámka 2 4 2 2 2" xfId="10677"/>
    <cellStyle name="Poznámka 2 4 2 3" xfId="10678"/>
    <cellStyle name="Poznámka 2 4 2 3 2" xfId="10679"/>
    <cellStyle name="Poznámka 2 4 2 4" xfId="10680"/>
    <cellStyle name="Poznámka 2 4 2 5" xfId="10681"/>
    <cellStyle name="Poznámka 2 4 3" xfId="10682"/>
    <cellStyle name="Poznámka 2 4 3 2" xfId="10683"/>
    <cellStyle name="Poznámka 2 4 4" xfId="10684"/>
    <cellStyle name="Poznámka 2 4 4 2" xfId="10685"/>
    <cellStyle name="Poznámka 2 4 5" xfId="10686"/>
    <cellStyle name="Poznámka 2 4 6" xfId="10687"/>
    <cellStyle name="Poznámka 2 5" xfId="10688"/>
    <cellStyle name="Poznámka 2 5 2" xfId="10689"/>
    <cellStyle name="Poznámka 2 5 3" xfId="10690"/>
    <cellStyle name="Poznámka 2 5 4" xfId="10691"/>
    <cellStyle name="Poznámka 2 5 5" xfId="10692"/>
    <cellStyle name="Poznámka 2 6" xfId="10693"/>
    <cellStyle name="Poznámka 2 7" xfId="10694"/>
    <cellStyle name="Poznámka 2 8" xfId="10695"/>
    <cellStyle name="Poznámka 2 9" xfId="10696"/>
    <cellStyle name="Poznámka 3" xfId="10697"/>
    <cellStyle name="Poznámka 3 2" xfId="10698"/>
    <cellStyle name="Poznámka 3 2 2" xfId="10699"/>
    <cellStyle name="Poznámka 3 2 2 2" xfId="10700"/>
    <cellStyle name="Poznámka 3 2 2 2 2" xfId="10701"/>
    <cellStyle name="Poznámka 3 2 2 2 2 2" xfId="10702"/>
    <cellStyle name="Poznámka 3 2 2 2 3" xfId="10703"/>
    <cellStyle name="Poznámka 3 2 2 2 3 2" xfId="10704"/>
    <cellStyle name="Poznámka 3 2 2 2 4" xfId="10705"/>
    <cellStyle name="Poznámka 3 2 2 2 5" xfId="10706"/>
    <cellStyle name="Poznámka 3 2 2 3" xfId="10707"/>
    <cellStyle name="Poznámka 3 2 2 3 2" xfId="10708"/>
    <cellStyle name="Poznámka 3 2 2 4" xfId="10709"/>
    <cellStyle name="Poznámka 3 2 2 4 2" xfId="10710"/>
    <cellStyle name="Poznámka 3 2 2 5" xfId="10711"/>
    <cellStyle name="Poznámka 3 2 2 6" xfId="10712"/>
    <cellStyle name="Poznámka 3 2 3" xfId="10713"/>
    <cellStyle name="Poznámka 3 2 3 2" xfId="10714"/>
    <cellStyle name="Poznámka 3 2 3 2 2" xfId="10715"/>
    <cellStyle name="Poznámka 3 2 3 2 2 2" xfId="10716"/>
    <cellStyle name="Poznámka 3 2 3 2 3" xfId="10717"/>
    <cellStyle name="Poznámka 3 2 3 2 3 2" xfId="10718"/>
    <cellStyle name="Poznámka 3 2 3 2 4" xfId="10719"/>
    <cellStyle name="Poznámka 3 2 3 2 5" xfId="10720"/>
    <cellStyle name="Poznámka 3 2 3 3" xfId="10721"/>
    <cellStyle name="Poznámka 3 2 3 3 2" xfId="10722"/>
    <cellStyle name="Poznámka 3 2 3 4" xfId="10723"/>
    <cellStyle name="Poznámka 3 2 3 4 2" xfId="10724"/>
    <cellStyle name="Poznámka 3 2 3 5" xfId="10725"/>
    <cellStyle name="Poznámka 3 2 3 6" xfId="10726"/>
    <cellStyle name="Poznámka 3 2 4" xfId="10727"/>
    <cellStyle name="Poznámka 3 2 4 2" xfId="10728"/>
    <cellStyle name="Poznámka 3 2 5" xfId="10729"/>
    <cellStyle name="Poznámka 3 2 5 2" xfId="10730"/>
    <cellStyle name="Poznámka 3 2 6" xfId="10731"/>
    <cellStyle name="Poznámka 3 2 7" xfId="10732"/>
    <cellStyle name="Poznámka 3 3" xfId="10733"/>
    <cellStyle name="Poznámka 3 3 2" xfId="10734"/>
    <cellStyle name="Poznámka 3 3 2 2" xfId="10735"/>
    <cellStyle name="Poznámka 3 3 2 2 2" xfId="10736"/>
    <cellStyle name="Poznámka 3 3 2 3" xfId="10737"/>
    <cellStyle name="Poznámka 3 3 2 3 2" xfId="10738"/>
    <cellStyle name="Poznámka 3 3 2 4" xfId="10739"/>
    <cellStyle name="Poznámka 3 3 2 5" xfId="10740"/>
    <cellStyle name="Poznámka 3 3 3" xfId="10741"/>
    <cellStyle name="Poznámka 3 3 3 2" xfId="10742"/>
    <cellStyle name="Poznámka 3 3 4" xfId="10743"/>
    <cellStyle name="Poznámka 3 3 4 2" xfId="10744"/>
    <cellStyle name="Poznámka 3 3 5" xfId="10745"/>
    <cellStyle name="Poznámka 3 3 6" xfId="10746"/>
    <cellStyle name="Poznámka 3 4" xfId="10747"/>
    <cellStyle name="Poznámka 3 5" xfId="10748"/>
    <cellStyle name="Poznámka 3 6" xfId="10749"/>
    <cellStyle name="Poznámka 3 7" xfId="10750"/>
    <cellStyle name="Poznámka 3 8" xfId="18260"/>
    <cellStyle name="Poznámka 3 9" xfId="11862"/>
    <cellStyle name="Poznámka 4" xfId="10751"/>
    <cellStyle name="Poznámka 4 2" xfId="10752"/>
    <cellStyle name="Poznámka 5" xfId="10753"/>
    <cellStyle name="Poznámka 5 2" xfId="10754"/>
    <cellStyle name="Prepojená bunka 2" xfId="10755"/>
    <cellStyle name="procent 2" xfId="10756"/>
    <cellStyle name="procent 2 2" xfId="10757"/>
    <cellStyle name="procent 2 2 2" xfId="10758"/>
    <cellStyle name="procent 2 3" xfId="10759"/>
    <cellStyle name="procent 2 4" xfId="10760"/>
    <cellStyle name="procent 2 5" xfId="10761"/>
    <cellStyle name="procent 2 6" xfId="10762"/>
    <cellStyle name="procent 2 7" xfId="18261"/>
    <cellStyle name="procent 3" xfId="10763"/>
    <cellStyle name="procent 3 2" xfId="10764"/>
    <cellStyle name="procent 3 3" xfId="10765"/>
    <cellStyle name="procent 3 4" xfId="10766"/>
    <cellStyle name="procent_Obyvatelstvo 2009" xfId="10767"/>
    <cellStyle name="Procenta 10" xfId="10768"/>
    <cellStyle name="Procenta 10 2" xfId="10769"/>
    <cellStyle name="Procenta 10 3" xfId="10770"/>
    <cellStyle name="Procenta 10 3 2" xfId="10771"/>
    <cellStyle name="Procenta 10 4" xfId="10772"/>
    <cellStyle name="Procenta 10 4 2" xfId="10773"/>
    <cellStyle name="Procenta 10 4 3" xfId="10774"/>
    <cellStyle name="Procenta 10 4 3 2" xfId="10775"/>
    <cellStyle name="Procenta 10 4 3 2 2" xfId="10776"/>
    <cellStyle name="Procenta 10 4 3 2 3" xfId="10777"/>
    <cellStyle name="Procenta 10 4 3 2 3 2" xfId="10778"/>
    <cellStyle name="Procenta 10 4 3 2 3 2 2" xfId="18266"/>
    <cellStyle name="Procenta 10 4 3 2 3 3" xfId="18265"/>
    <cellStyle name="Procenta 10 4 3 2 4" xfId="10779"/>
    <cellStyle name="Procenta 10 4 3 2 4 2" xfId="18267"/>
    <cellStyle name="Procenta 10 4 3 2 5" xfId="18264"/>
    <cellStyle name="Procenta 10 4 3 3" xfId="10780"/>
    <cellStyle name="Procenta 10 4 3 4" xfId="10781"/>
    <cellStyle name="Procenta 10 4 3 4 2" xfId="10782"/>
    <cellStyle name="Procenta 10 4 3 4 2 2" xfId="18269"/>
    <cellStyle name="Procenta 10 4 3 4 3" xfId="18268"/>
    <cellStyle name="Procenta 10 4 3 5" xfId="10783"/>
    <cellStyle name="Procenta 10 4 3 5 2" xfId="18270"/>
    <cellStyle name="Procenta 10 4 3 6" xfId="18263"/>
    <cellStyle name="Procenta 10 4 4" xfId="10784"/>
    <cellStyle name="Procenta 10 4 4 2" xfId="10785"/>
    <cellStyle name="Procenta 10 4 4 3" xfId="10786"/>
    <cellStyle name="Procenta 10 4 4 3 2" xfId="10787"/>
    <cellStyle name="Procenta 10 4 4 3 2 2" xfId="18273"/>
    <cellStyle name="Procenta 10 4 4 3 3" xfId="18272"/>
    <cellStyle name="Procenta 10 4 4 4" xfId="10788"/>
    <cellStyle name="Procenta 10 4 4 4 2" xfId="18274"/>
    <cellStyle name="Procenta 10 4 4 5" xfId="18271"/>
    <cellStyle name="Procenta 10 4 5" xfId="10789"/>
    <cellStyle name="Procenta 10 4 5 2" xfId="10790"/>
    <cellStyle name="Procenta 10 4 5 3" xfId="10791"/>
    <cellStyle name="Procenta 10 4 5 3 2" xfId="10792"/>
    <cellStyle name="Procenta 10 4 5 3 2 2" xfId="18277"/>
    <cellStyle name="Procenta 10 4 5 3 3" xfId="18276"/>
    <cellStyle name="Procenta 10 4 5 4" xfId="10793"/>
    <cellStyle name="Procenta 10 4 5 4 2" xfId="18278"/>
    <cellStyle name="Procenta 10 4 5 5" xfId="18275"/>
    <cellStyle name="Procenta 10 4 6" xfId="10794"/>
    <cellStyle name="Procenta 10 4 6 2" xfId="10795"/>
    <cellStyle name="Procenta 10 4 6 2 2" xfId="18280"/>
    <cellStyle name="Procenta 10 4 6 3" xfId="18279"/>
    <cellStyle name="Procenta 10 4 7" xfId="10796"/>
    <cellStyle name="Procenta 10 4 7 2" xfId="18281"/>
    <cellStyle name="Procenta 10 4 8" xfId="18262"/>
    <cellStyle name="Procenta 10 5" xfId="10797"/>
    <cellStyle name="Procenta 11" xfId="10798"/>
    <cellStyle name="Procenta 11 2" xfId="10799"/>
    <cellStyle name="Procenta 11 3" xfId="10800"/>
    <cellStyle name="Procenta 11 3 2" xfId="10801"/>
    <cellStyle name="Procenta 12" xfId="10802"/>
    <cellStyle name="Procenta 12 2" xfId="10803"/>
    <cellStyle name="Procenta 13" xfId="10804"/>
    <cellStyle name="Procenta 14" xfId="10805"/>
    <cellStyle name="Procenta 14 2" xfId="10806"/>
    <cellStyle name="Procenta 15" xfId="10807"/>
    <cellStyle name="Procenta 16" xfId="10808"/>
    <cellStyle name="Procenta 17" xfId="10809"/>
    <cellStyle name="Procenta 18" xfId="10810"/>
    <cellStyle name="Procenta 19" xfId="10811"/>
    <cellStyle name="Procenta 19 2" xfId="10812"/>
    <cellStyle name="Procenta 19 3" xfId="10813"/>
    <cellStyle name="Procenta 19 3 2" xfId="10814"/>
    <cellStyle name="Procenta 19 3 2 2" xfId="10815"/>
    <cellStyle name="Procenta 19 3 2 3" xfId="10816"/>
    <cellStyle name="Procenta 19 3 2 3 2" xfId="10817"/>
    <cellStyle name="Procenta 19 3 2 3 2 2" xfId="18286"/>
    <cellStyle name="Procenta 19 3 2 3 3" xfId="18285"/>
    <cellStyle name="Procenta 19 3 2 4" xfId="10818"/>
    <cellStyle name="Procenta 19 3 2 4 2" xfId="18287"/>
    <cellStyle name="Procenta 19 3 2 5" xfId="18284"/>
    <cellStyle name="Procenta 19 3 3" xfId="10819"/>
    <cellStyle name="Procenta 19 3 4" xfId="10820"/>
    <cellStyle name="Procenta 19 3 4 2" xfId="10821"/>
    <cellStyle name="Procenta 19 3 4 2 2" xfId="18289"/>
    <cellStyle name="Procenta 19 3 4 3" xfId="18288"/>
    <cellStyle name="Procenta 19 3 5" xfId="10822"/>
    <cellStyle name="Procenta 19 3 5 2" xfId="18290"/>
    <cellStyle name="Procenta 19 3 6" xfId="18283"/>
    <cellStyle name="Procenta 19 4" xfId="10823"/>
    <cellStyle name="Procenta 19 4 2" xfId="10824"/>
    <cellStyle name="Procenta 19 4 3" xfId="10825"/>
    <cellStyle name="Procenta 19 4 3 2" xfId="10826"/>
    <cellStyle name="Procenta 19 4 3 2 2" xfId="18293"/>
    <cellStyle name="Procenta 19 4 3 3" xfId="18292"/>
    <cellStyle name="Procenta 19 4 4" xfId="10827"/>
    <cellStyle name="Procenta 19 4 4 2" xfId="18294"/>
    <cellStyle name="Procenta 19 4 5" xfId="18291"/>
    <cellStyle name="Procenta 19 5" xfId="10828"/>
    <cellStyle name="Procenta 19 5 2" xfId="10829"/>
    <cellStyle name="Procenta 19 5 3" xfId="10830"/>
    <cellStyle name="Procenta 19 5 3 2" xfId="10831"/>
    <cellStyle name="Procenta 19 5 3 2 2" xfId="18297"/>
    <cellStyle name="Procenta 19 5 3 3" xfId="18296"/>
    <cellStyle name="Procenta 19 5 4" xfId="10832"/>
    <cellStyle name="Procenta 19 5 4 2" xfId="18298"/>
    <cellStyle name="Procenta 19 5 5" xfId="18295"/>
    <cellStyle name="Procenta 19 6" xfId="10833"/>
    <cellStyle name="Procenta 19 6 2" xfId="10834"/>
    <cellStyle name="Procenta 19 6 2 2" xfId="18300"/>
    <cellStyle name="Procenta 19 6 3" xfId="18299"/>
    <cellStyle name="Procenta 19 7" xfId="10835"/>
    <cellStyle name="Procenta 19 7 2" xfId="18301"/>
    <cellStyle name="Procenta 19 8" xfId="18282"/>
    <cellStyle name="Procenta 2" xfId="10836"/>
    <cellStyle name="Procenta 2 2" xfId="10837"/>
    <cellStyle name="Procenta 2 2 2" xfId="10838"/>
    <cellStyle name="Procenta 2 3" xfId="10839"/>
    <cellStyle name="Procenta 2 4" xfId="10840"/>
    <cellStyle name="Procenta 2 5" xfId="10841"/>
    <cellStyle name="Procenta 2 6" xfId="10842"/>
    <cellStyle name="Procenta 2 7" xfId="10843"/>
    <cellStyle name="Procenta 2 8" xfId="10844"/>
    <cellStyle name="Procenta 2 8 2" xfId="10845"/>
    <cellStyle name="Procenta 2 8 2 2" xfId="10846"/>
    <cellStyle name="Procenta 2 8 2 3" xfId="10847"/>
    <cellStyle name="Procenta 2 8 2 3 2" xfId="10848"/>
    <cellStyle name="Procenta 2 8 2 3 2 2" xfId="18305"/>
    <cellStyle name="Procenta 2 8 2 3 3" xfId="18304"/>
    <cellStyle name="Procenta 2 8 2 4" xfId="10849"/>
    <cellStyle name="Procenta 2 8 2 4 2" xfId="18306"/>
    <cellStyle name="Procenta 2 8 2 5" xfId="18303"/>
    <cellStyle name="Procenta 2 8 3" xfId="10850"/>
    <cellStyle name="Procenta 2 8 4" xfId="10851"/>
    <cellStyle name="Procenta 2 8 4 2" xfId="10852"/>
    <cellStyle name="Procenta 2 8 4 2 2" xfId="18308"/>
    <cellStyle name="Procenta 2 8 4 3" xfId="18307"/>
    <cellStyle name="Procenta 2 8 5" xfId="10853"/>
    <cellStyle name="Procenta 2 8 5 2" xfId="18309"/>
    <cellStyle name="Procenta 2 8 6" xfId="18302"/>
    <cellStyle name="Procenta 2 9" xfId="10854"/>
    <cellStyle name="Procenta 20" xfId="10855"/>
    <cellStyle name="Procenta 20 2" xfId="10856"/>
    <cellStyle name="Procenta 21" xfId="10857"/>
    <cellStyle name="Procenta 21 2" xfId="10858"/>
    <cellStyle name="Procenta 21 3" xfId="10859"/>
    <cellStyle name="Procenta 21 3 2" xfId="10860"/>
    <cellStyle name="Procenta 21 3 2 2" xfId="18312"/>
    <cellStyle name="Procenta 21 3 3" xfId="18311"/>
    <cellStyle name="Procenta 21 4" xfId="10861"/>
    <cellStyle name="Procenta 21 4 2" xfId="10862"/>
    <cellStyle name="Procenta 21 4 2 2" xfId="18314"/>
    <cellStyle name="Procenta 21 4 3" xfId="10863"/>
    <cellStyle name="Procenta 21 4 3 2" xfId="18315"/>
    <cellStyle name="Procenta 21 4 4" xfId="18313"/>
    <cellStyle name="Procenta 21 5" xfId="10864"/>
    <cellStyle name="Procenta 21 5 2" xfId="18316"/>
    <cellStyle name="Procenta 21 6" xfId="18310"/>
    <cellStyle name="Procenta 3" xfId="10865"/>
    <cellStyle name="Procenta 3 2" xfId="10866"/>
    <cellStyle name="Procenta 3 2 2" xfId="10867"/>
    <cellStyle name="Procenta 3 3" xfId="10868"/>
    <cellStyle name="Procenta 3 3 2" xfId="10869"/>
    <cellStyle name="Procenta 3 3 2 2" xfId="10870"/>
    <cellStyle name="Procenta 3 4" xfId="10871"/>
    <cellStyle name="Procenta 3 4 2" xfId="10872"/>
    <cellStyle name="Procenta 3 5" xfId="10873"/>
    <cellStyle name="Procenta 3 5 2" xfId="10874"/>
    <cellStyle name="Procenta 3 5 2 2" xfId="10875"/>
    <cellStyle name="Procenta 3 5 2 3" xfId="10876"/>
    <cellStyle name="Procenta 3 5 2 3 2" xfId="10877"/>
    <cellStyle name="Procenta 3 5 2 3 2 2" xfId="18320"/>
    <cellStyle name="Procenta 3 5 2 3 3" xfId="18319"/>
    <cellStyle name="Procenta 3 5 2 4" xfId="10878"/>
    <cellStyle name="Procenta 3 5 2 4 2" xfId="18321"/>
    <cellStyle name="Procenta 3 5 2 5" xfId="18318"/>
    <cellStyle name="Procenta 3 5 3" xfId="10879"/>
    <cellStyle name="Procenta 3 5 4" xfId="10880"/>
    <cellStyle name="Procenta 3 5 4 2" xfId="10881"/>
    <cellStyle name="Procenta 3 5 4 2 2" xfId="18323"/>
    <cellStyle name="Procenta 3 5 4 3" xfId="18322"/>
    <cellStyle name="Procenta 3 5 5" xfId="10882"/>
    <cellStyle name="Procenta 3 5 5 2" xfId="18324"/>
    <cellStyle name="Procenta 3 5 6" xfId="18317"/>
    <cellStyle name="Procenta 4" xfId="10883"/>
    <cellStyle name="Procenta 4 2" xfId="10884"/>
    <cellStyle name="Procenta 4 3" xfId="10885"/>
    <cellStyle name="Procenta 4 3 2" xfId="10886"/>
    <cellStyle name="Procenta 4 4" xfId="10887"/>
    <cellStyle name="Procenta 4 5" xfId="10888"/>
    <cellStyle name="Procenta 4 5 2" xfId="10889"/>
    <cellStyle name="Procenta 4 6" xfId="10890"/>
    <cellStyle name="Procenta 4 7" xfId="10891"/>
    <cellStyle name="Procenta 5" xfId="10892"/>
    <cellStyle name="Procenta 6" xfId="10893"/>
    <cellStyle name="Procenta 6 2" xfId="10894"/>
    <cellStyle name="Procenta 6 2 2" xfId="10895"/>
    <cellStyle name="Procenta 6 2 2 2" xfId="10896"/>
    <cellStyle name="Procenta 6 3" xfId="10897"/>
    <cellStyle name="Procenta 6 3 2" xfId="10898"/>
    <cellStyle name="Procenta 6 4" xfId="10899"/>
    <cellStyle name="Procenta 6 4 2" xfId="10900"/>
    <cellStyle name="Procenta 6 5" xfId="10901"/>
    <cellStyle name="Procenta 6 5 2" xfId="10902"/>
    <cellStyle name="Procenta 6 5 3" xfId="10903"/>
    <cellStyle name="Procenta 6 5 3 2" xfId="10904"/>
    <cellStyle name="Procenta 6 5 3 2 2" xfId="10905"/>
    <cellStyle name="Procenta 6 5 3 2 3" xfId="10906"/>
    <cellStyle name="Procenta 6 5 3 2 3 2" xfId="10907"/>
    <cellStyle name="Procenta 6 5 3 2 3 2 2" xfId="18329"/>
    <cellStyle name="Procenta 6 5 3 2 3 3" xfId="18328"/>
    <cellStyle name="Procenta 6 5 3 2 4" xfId="10908"/>
    <cellStyle name="Procenta 6 5 3 2 4 2" xfId="18330"/>
    <cellStyle name="Procenta 6 5 3 2 5" xfId="18327"/>
    <cellStyle name="Procenta 6 5 3 3" xfId="10909"/>
    <cellStyle name="Procenta 6 5 3 4" xfId="10910"/>
    <cellStyle name="Procenta 6 5 3 4 2" xfId="10911"/>
    <cellStyle name="Procenta 6 5 3 4 2 2" xfId="18332"/>
    <cellStyle name="Procenta 6 5 3 4 3" xfId="18331"/>
    <cellStyle name="Procenta 6 5 3 5" xfId="10912"/>
    <cellStyle name="Procenta 6 5 3 5 2" xfId="18333"/>
    <cellStyle name="Procenta 6 5 3 6" xfId="18326"/>
    <cellStyle name="Procenta 6 5 4" xfId="10913"/>
    <cellStyle name="Procenta 6 5 4 2" xfId="10914"/>
    <cellStyle name="Procenta 6 5 4 3" xfId="10915"/>
    <cellStyle name="Procenta 6 5 4 3 2" xfId="10916"/>
    <cellStyle name="Procenta 6 5 4 3 2 2" xfId="18336"/>
    <cellStyle name="Procenta 6 5 4 3 3" xfId="18335"/>
    <cellStyle name="Procenta 6 5 4 4" xfId="10917"/>
    <cellStyle name="Procenta 6 5 4 4 2" xfId="18337"/>
    <cellStyle name="Procenta 6 5 4 5" xfId="18334"/>
    <cellStyle name="Procenta 6 5 5" xfId="10918"/>
    <cellStyle name="Procenta 6 5 5 2" xfId="10919"/>
    <cellStyle name="Procenta 6 5 5 3" xfId="10920"/>
    <cellStyle name="Procenta 6 5 5 3 2" xfId="10921"/>
    <cellStyle name="Procenta 6 5 5 3 2 2" xfId="18340"/>
    <cellStyle name="Procenta 6 5 5 3 3" xfId="18339"/>
    <cellStyle name="Procenta 6 5 5 4" xfId="10922"/>
    <cellStyle name="Procenta 6 5 5 4 2" xfId="18341"/>
    <cellStyle name="Procenta 6 5 5 5" xfId="18338"/>
    <cellStyle name="Procenta 6 5 6" xfId="10923"/>
    <cellStyle name="Procenta 6 5 6 2" xfId="10924"/>
    <cellStyle name="Procenta 6 5 6 2 2" xfId="18343"/>
    <cellStyle name="Procenta 6 5 6 3" xfId="18342"/>
    <cellStyle name="Procenta 6 5 7" xfId="10925"/>
    <cellStyle name="Procenta 6 5 7 2" xfId="18344"/>
    <cellStyle name="Procenta 6 5 8" xfId="18325"/>
    <cellStyle name="Procenta 6 6" xfId="10926"/>
    <cellStyle name="Procenta 7" xfId="10927"/>
    <cellStyle name="Procenta 7 2" xfId="10928"/>
    <cellStyle name="Procenta 7 3" xfId="10929"/>
    <cellStyle name="Procenta 7 3 2" xfId="10930"/>
    <cellStyle name="Procenta 7 4" xfId="10931"/>
    <cellStyle name="Procenta 7 4 2" xfId="10932"/>
    <cellStyle name="Procenta 7 5" xfId="10933"/>
    <cellStyle name="Procenta 7 5 2" xfId="10934"/>
    <cellStyle name="Procenta 7 5 3" xfId="10935"/>
    <cellStyle name="Procenta 7 5 3 2" xfId="10936"/>
    <cellStyle name="Procenta 7 5 3 2 2" xfId="10937"/>
    <cellStyle name="Procenta 7 5 3 2 3" xfId="10938"/>
    <cellStyle name="Procenta 7 5 3 2 3 2" xfId="10939"/>
    <cellStyle name="Procenta 7 5 3 2 3 2 2" xfId="18349"/>
    <cellStyle name="Procenta 7 5 3 2 3 3" xfId="18348"/>
    <cellStyle name="Procenta 7 5 3 2 4" xfId="10940"/>
    <cellStyle name="Procenta 7 5 3 2 4 2" xfId="18350"/>
    <cellStyle name="Procenta 7 5 3 2 5" xfId="18347"/>
    <cellStyle name="Procenta 7 5 3 3" xfId="10941"/>
    <cellStyle name="Procenta 7 5 3 4" xfId="10942"/>
    <cellStyle name="Procenta 7 5 3 4 2" xfId="10943"/>
    <cellStyle name="Procenta 7 5 3 4 2 2" xfId="18352"/>
    <cellStyle name="Procenta 7 5 3 4 3" xfId="18351"/>
    <cellStyle name="Procenta 7 5 3 5" xfId="10944"/>
    <cellStyle name="Procenta 7 5 3 5 2" xfId="18353"/>
    <cellStyle name="Procenta 7 5 3 6" xfId="18346"/>
    <cellStyle name="Procenta 7 5 4" xfId="10945"/>
    <cellStyle name="Procenta 7 5 4 2" xfId="10946"/>
    <cellStyle name="Procenta 7 5 4 3" xfId="10947"/>
    <cellStyle name="Procenta 7 5 4 3 2" xfId="10948"/>
    <cellStyle name="Procenta 7 5 4 3 2 2" xfId="18356"/>
    <cellStyle name="Procenta 7 5 4 3 3" xfId="18355"/>
    <cellStyle name="Procenta 7 5 4 4" xfId="10949"/>
    <cellStyle name="Procenta 7 5 4 4 2" xfId="18357"/>
    <cellStyle name="Procenta 7 5 4 5" xfId="18354"/>
    <cellStyle name="Procenta 7 5 5" xfId="10950"/>
    <cellStyle name="Procenta 7 5 5 2" xfId="10951"/>
    <cellStyle name="Procenta 7 5 5 3" xfId="10952"/>
    <cellStyle name="Procenta 7 5 5 3 2" xfId="10953"/>
    <cellStyle name="Procenta 7 5 5 3 2 2" xfId="18360"/>
    <cellStyle name="Procenta 7 5 5 3 3" xfId="18359"/>
    <cellStyle name="Procenta 7 5 5 4" xfId="10954"/>
    <cellStyle name="Procenta 7 5 5 4 2" xfId="18361"/>
    <cellStyle name="Procenta 7 5 5 5" xfId="18358"/>
    <cellStyle name="Procenta 7 5 6" xfId="10955"/>
    <cellStyle name="Procenta 7 5 6 2" xfId="10956"/>
    <cellStyle name="Procenta 7 5 6 2 2" xfId="18363"/>
    <cellStyle name="Procenta 7 5 6 3" xfId="18362"/>
    <cellStyle name="Procenta 7 5 7" xfId="10957"/>
    <cellStyle name="Procenta 7 5 7 2" xfId="18364"/>
    <cellStyle name="Procenta 7 5 8" xfId="18345"/>
    <cellStyle name="Procenta 7 6" xfId="10958"/>
    <cellStyle name="Procenta 8" xfId="10959"/>
    <cellStyle name="Procenta 8 2" xfId="10960"/>
    <cellStyle name="Procenta 8 3" xfId="10961"/>
    <cellStyle name="Procenta 8 3 2" xfId="10962"/>
    <cellStyle name="Procenta 8 4" xfId="10963"/>
    <cellStyle name="Procenta 8 4 2" xfId="10964"/>
    <cellStyle name="Procenta 8 5" xfId="10965"/>
    <cellStyle name="Procenta 8 5 2" xfId="10966"/>
    <cellStyle name="Procenta 8 5 3" xfId="10967"/>
    <cellStyle name="Procenta 8 5 3 2" xfId="10968"/>
    <cellStyle name="Procenta 8 5 3 2 2" xfId="10969"/>
    <cellStyle name="Procenta 8 5 3 2 3" xfId="10970"/>
    <cellStyle name="Procenta 8 5 3 2 3 2" xfId="10971"/>
    <cellStyle name="Procenta 8 5 3 2 3 2 2" xfId="18369"/>
    <cellStyle name="Procenta 8 5 3 2 3 3" xfId="18368"/>
    <cellStyle name="Procenta 8 5 3 2 4" xfId="10972"/>
    <cellStyle name="Procenta 8 5 3 2 4 2" xfId="18370"/>
    <cellStyle name="Procenta 8 5 3 2 5" xfId="18367"/>
    <cellStyle name="Procenta 8 5 3 3" xfId="10973"/>
    <cellStyle name="Procenta 8 5 3 4" xfId="10974"/>
    <cellStyle name="Procenta 8 5 3 4 2" xfId="10975"/>
    <cellStyle name="Procenta 8 5 3 4 2 2" xfId="18372"/>
    <cellStyle name="Procenta 8 5 3 4 3" xfId="18371"/>
    <cellStyle name="Procenta 8 5 3 5" xfId="10976"/>
    <cellStyle name="Procenta 8 5 3 5 2" xfId="18373"/>
    <cellStyle name="Procenta 8 5 3 6" xfId="18366"/>
    <cellStyle name="Procenta 8 5 4" xfId="10977"/>
    <cellStyle name="Procenta 8 5 4 2" xfId="10978"/>
    <cellStyle name="Procenta 8 5 4 3" xfId="10979"/>
    <cellStyle name="Procenta 8 5 4 3 2" xfId="10980"/>
    <cellStyle name="Procenta 8 5 4 3 2 2" xfId="18376"/>
    <cellStyle name="Procenta 8 5 4 3 3" xfId="18375"/>
    <cellStyle name="Procenta 8 5 4 4" xfId="10981"/>
    <cellStyle name="Procenta 8 5 4 4 2" xfId="18377"/>
    <cellStyle name="Procenta 8 5 4 5" xfId="18374"/>
    <cellStyle name="Procenta 8 5 5" xfId="10982"/>
    <cellStyle name="Procenta 8 5 5 2" xfId="10983"/>
    <cellStyle name="Procenta 8 5 5 3" xfId="10984"/>
    <cellStyle name="Procenta 8 5 5 3 2" xfId="10985"/>
    <cellStyle name="Procenta 8 5 5 3 2 2" xfId="18380"/>
    <cellStyle name="Procenta 8 5 5 3 3" xfId="18379"/>
    <cellStyle name="Procenta 8 5 5 4" xfId="10986"/>
    <cellStyle name="Procenta 8 5 5 4 2" xfId="18381"/>
    <cellStyle name="Procenta 8 5 5 5" xfId="18378"/>
    <cellStyle name="Procenta 8 5 6" xfId="10987"/>
    <cellStyle name="Procenta 8 5 6 2" xfId="10988"/>
    <cellStyle name="Procenta 8 5 6 2 2" xfId="18383"/>
    <cellStyle name="Procenta 8 5 6 3" xfId="18382"/>
    <cellStyle name="Procenta 8 5 7" xfId="10989"/>
    <cellStyle name="Procenta 8 5 7 2" xfId="18384"/>
    <cellStyle name="Procenta 8 5 8" xfId="18365"/>
    <cellStyle name="Procenta 8 6" xfId="10990"/>
    <cellStyle name="Procenta 9" xfId="10991"/>
    <cellStyle name="Procenta 9 2" xfId="10992"/>
    <cellStyle name="Procenta 9 3" xfId="10993"/>
    <cellStyle name="Procenta 9 3 2" xfId="10994"/>
    <cellStyle name="Procenta 9 4" xfId="10995"/>
    <cellStyle name="Procenta 9 4 2" xfId="10996"/>
    <cellStyle name="Procenta 9 4 3" xfId="10997"/>
    <cellStyle name="Procenta 9 4 3 2" xfId="10998"/>
    <cellStyle name="Procenta 9 4 3 2 2" xfId="10999"/>
    <cellStyle name="Procenta 9 4 3 2 3" xfId="11000"/>
    <cellStyle name="Procenta 9 4 3 2 3 2" xfId="11001"/>
    <cellStyle name="Procenta 9 4 3 2 3 2 2" xfId="18389"/>
    <cellStyle name="Procenta 9 4 3 2 3 3" xfId="18388"/>
    <cellStyle name="Procenta 9 4 3 2 4" xfId="11002"/>
    <cellStyle name="Procenta 9 4 3 2 4 2" xfId="18390"/>
    <cellStyle name="Procenta 9 4 3 2 5" xfId="18387"/>
    <cellStyle name="Procenta 9 4 3 3" xfId="11003"/>
    <cellStyle name="Procenta 9 4 3 4" xfId="11004"/>
    <cellStyle name="Procenta 9 4 3 4 2" xfId="11005"/>
    <cellStyle name="Procenta 9 4 3 4 2 2" xfId="18392"/>
    <cellStyle name="Procenta 9 4 3 4 3" xfId="18391"/>
    <cellStyle name="Procenta 9 4 3 5" xfId="11006"/>
    <cellStyle name="Procenta 9 4 3 5 2" xfId="18393"/>
    <cellStyle name="Procenta 9 4 3 6" xfId="18386"/>
    <cellStyle name="Procenta 9 4 4" xfId="11007"/>
    <cellStyle name="Procenta 9 4 4 2" xfId="11008"/>
    <cellStyle name="Procenta 9 4 4 3" xfId="11009"/>
    <cellStyle name="Procenta 9 4 4 3 2" xfId="11010"/>
    <cellStyle name="Procenta 9 4 4 3 2 2" xfId="18396"/>
    <cellStyle name="Procenta 9 4 4 3 3" xfId="18395"/>
    <cellStyle name="Procenta 9 4 4 4" xfId="11011"/>
    <cellStyle name="Procenta 9 4 4 4 2" xfId="18397"/>
    <cellStyle name="Procenta 9 4 4 5" xfId="18394"/>
    <cellStyle name="Procenta 9 4 5" xfId="11012"/>
    <cellStyle name="Procenta 9 4 5 2" xfId="11013"/>
    <cellStyle name="Procenta 9 4 5 3" xfId="11014"/>
    <cellStyle name="Procenta 9 4 5 3 2" xfId="11015"/>
    <cellStyle name="Procenta 9 4 5 3 2 2" xfId="18400"/>
    <cellStyle name="Procenta 9 4 5 3 3" xfId="18399"/>
    <cellStyle name="Procenta 9 4 5 4" xfId="11016"/>
    <cellStyle name="Procenta 9 4 5 4 2" xfId="18401"/>
    <cellStyle name="Procenta 9 4 5 5" xfId="18398"/>
    <cellStyle name="Procenta 9 4 6" xfId="11017"/>
    <cellStyle name="Procenta 9 4 6 2" xfId="11018"/>
    <cellStyle name="Procenta 9 4 6 2 2" xfId="18403"/>
    <cellStyle name="Procenta 9 4 6 3" xfId="18402"/>
    <cellStyle name="Procenta 9 4 7" xfId="11019"/>
    <cellStyle name="Procenta 9 4 7 2" xfId="18404"/>
    <cellStyle name="Procenta 9 4 8" xfId="18385"/>
    <cellStyle name="Procenta 9 5" xfId="11020"/>
    <cellStyle name="Propojená buňka 2" xfId="11021"/>
    <cellStyle name="Propojená buňka 3" xfId="11022"/>
    <cellStyle name="Propojená buňka 3 2" xfId="11023"/>
    <cellStyle name="Propojená buňka 3 3" xfId="18405"/>
    <cellStyle name="Propojená buňka 3 4" xfId="11863"/>
    <cellStyle name="Propojená buňka 4" xfId="11024"/>
    <cellStyle name="Propojená buňka 4 2" xfId="11025"/>
    <cellStyle name="Propojená buňka 4 2 2" xfId="11026"/>
    <cellStyle name="Propojená buňka 4 3" xfId="11027"/>
    <cellStyle name="Propojená buňka 4 3 2" xfId="11028"/>
    <cellStyle name="Prozent 2" xfId="11029"/>
    <cellStyle name="Prozent 2 2" xfId="11030"/>
    <cellStyle name="Prozent 2 2 2" xfId="11031"/>
    <cellStyle name="PSDate" xfId="11032"/>
    <cellStyle name="PSDate 2" xfId="11033"/>
    <cellStyle name="PSDec" xfId="11034"/>
    <cellStyle name="PSHeading" xfId="11035"/>
    <cellStyle name="PSChar" xfId="11036"/>
    <cellStyle name="PSInt" xfId="11037"/>
    <cellStyle name="RevList" xfId="11038"/>
    <cellStyle name="RevList 2" xfId="11039"/>
    <cellStyle name="Rossz" xfId="11040"/>
    <cellStyle name="rouge" xfId="11041"/>
    <cellStyle name="Salida" xfId="11042"/>
    <cellStyle name="Salida 2" xfId="11043"/>
    <cellStyle name="Salida 2 2" xfId="11044"/>
    <cellStyle name="Salida 2 2 2" xfId="11045"/>
    <cellStyle name="Salida 2 2 2 2" xfId="11046"/>
    <cellStyle name="Salida 2 2 2 2 2" xfId="11047"/>
    <cellStyle name="Salida 2 2 2 3" xfId="11048"/>
    <cellStyle name="Salida 2 2 2 3 2" xfId="11049"/>
    <cellStyle name="Salida 2 2 2 4" xfId="11050"/>
    <cellStyle name="Salida 2 2 2 5" xfId="11051"/>
    <cellStyle name="Salida 2 2 3" xfId="11052"/>
    <cellStyle name="Salida 2 2 3 2" xfId="11053"/>
    <cellStyle name="Salida 2 2 4" xfId="11054"/>
    <cellStyle name="Salida 2 2 4 2" xfId="11055"/>
    <cellStyle name="Salida 2 2 5" xfId="11056"/>
    <cellStyle name="Salida 2 2 6" xfId="11057"/>
    <cellStyle name="Salida 2 3" xfId="11058"/>
    <cellStyle name="Salida 2 3 2" xfId="11059"/>
    <cellStyle name="Salida 2 3 2 2" xfId="11060"/>
    <cellStyle name="Salida 2 3 2 2 2" xfId="11061"/>
    <cellStyle name="Salida 2 3 2 3" xfId="11062"/>
    <cellStyle name="Salida 2 3 2 3 2" xfId="11063"/>
    <cellStyle name="Salida 2 3 2 4" xfId="11064"/>
    <cellStyle name="Salida 2 3 2 5" xfId="11065"/>
    <cellStyle name="Salida 2 3 3" xfId="11066"/>
    <cellStyle name="Salida 2 3 3 2" xfId="11067"/>
    <cellStyle name="Salida 2 3 4" xfId="11068"/>
    <cellStyle name="Salida 2 3 4 2" xfId="11069"/>
    <cellStyle name="Salida 2 3 5" xfId="11070"/>
    <cellStyle name="Salida 2 3 6" xfId="11071"/>
    <cellStyle name="Salida 2 4" xfId="11072"/>
    <cellStyle name="Salida 2 4 2" xfId="11073"/>
    <cellStyle name="Salida 2 5" xfId="11074"/>
    <cellStyle name="Salida 2 5 2" xfId="11075"/>
    <cellStyle name="Salida 2 6" xfId="11076"/>
    <cellStyle name="Salida 2 7" xfId="11077"/>
    <cellStyle name="Salida 3" xfId="11078"/>
    <cellStyle name="Salida 3 2" xfId="11079"/>
    <cellStyle name="Salida 3 2 2" xfId="11080"/>
    <cellStyle name="Salida 3 2 2 2" xfId="11081"/>
    <cellStyle name="Salida 3 2 3" xfId="11082"/>
    <cellStyle name="Salida 3 2 3 2" xfId="11083"/>
    <cellStyle name="Salida 3 2 4" xfId="11084"/>
    <cellStyle name="Salida 3 2 5" xfId="11085"/>
    <cellStyle name="Salida 3 3" xfId="11086"/>
    <cellStyle name="Salida 3 3 2" xfId="11087"/>
    <cellStyle name="Salida 3 4" xfId="11088"/>
    <cellStyle name="Salida 3 4 2" xfId="11089"/>
    <cellStyle name="Salida 3 5" xfId="11090"/>
    <cellStyle name="Salida 3 6" xfId="11091"/>
    <cellStyle name="Salida 4" xfId="11092"/>
    <cellStyle name="Salida 5" xfId="11093"/>
    <cellStyle name="Salida 6" xfId="11094"/>
    <cellStyle name="Salida 7" xfId="11095"/>
    <cellStyle name="Satisfaisant" xfId="11096"/>
    <cellStyle name="Satisfaisant 2" xfId="11097"/>
    <cellStyle name="Satisfaisant 2 2" xfId="11098"/>
    <cellStyle name="Satisfaisant 3" xfId="11099"/>
    <cellStyle name="Satisfaisant 3 2" xfId="11100"/>
    <cellStyle name="Semleges" xfId="11101"/>
    <cellStyle name="Separador de milhares_Chili2002_m03_FV" xfId="11102"/>
    <cellStyle name="Schlecht" xfId="11103"/>
    <cellStyle name="Sortie" xfId="11104"/>
    <cellStyle name="Sortie 2" xfId="11105"/>
    <cellStyle name="Sortie 2 2" xfId="11106"/>
    <cellStyle name="Sortie 2 2 2" xfId="11107"/>
    <cellStyle name="Sortie 2 2 3" xfId="11108"/>
    <cellStyle name="Sortie 2 2 4" xfId="11109"/>
    <cellStyle name="Sortie 2 2 5" xfId="11110"/>
    <cellStyle name="Sortie 2 3" xfId="11111"/>
    <cellStyle name="Sortie 2 3 2" xfId="11112"/>
    <cellStyle name="Sortie 2 4" xfId="11113"/>
    <cellStyle name="Sortie 2 5" xfId="11114"/>
    <cellStyle name="Sortie 2 6" xfId="11115"/>
    <cellStyle name="Sortie 3" xfId="11116"/>
    <cellStyle name="Sortie 3 2" xfId="11117"/>
    <cellStyle name="Sortie 3 2 2" xfId="11118"/>
    <cellStyle name="Sortie 3 2 3" xfId="11119"/>
    <cellStyle name="Sortie 3 2 4" xfId="11120"/>
    <cellStyle name="Sortie 3 2 5" xfId="11121"/>
    <cellStyle name="Sortie 3 3" xfId="11122"/>
    <cellStyle name="Sortie 3 4" xfId="11123"/>
    <cellStyle name="Sortie 3 5" xfId="11124"/>
    <cellStyle name="Sortie 3 6" xfId="11125"/>
    <cellStyle name="Sortie 4" xfId="11126"/>
    <cellStyle name="Sortie 4 2" xfId="11127"/>
    <cellStyle name="Sortie 5" xfId="11128"/>
    <cellStyle name="Sortie 6" xfId="11129"/>
    <cellStyle name="Sortie 7" xfId="11130"/>
    <cellStyle name="Spolu 2" xfId="11131"/>
    <cellStyle name="Spolu 2 2" xfId="11132"/>
    <cellStyle name="Spolu 2 2 2" xfId="11133"/>
    <cellStyle name="Spolu 2 2 2 2" xfId="11134"/>
    <cellStyle name="Spolu 2 2 2 2 2" xfId="11135"/>
    <cellStyle name="Spolu 2 2 2 2 2 2" xfId="11136"/>
    <cellStyle name="Spolu 2 2 2 2 3" xfId="11137"/>
    <cellStyle name="Spolu 2 2 2 2 3 2" xfId="11138"/>
    <cellStyle name="Spolu 2 2 2 2 4" xfId="11139"/>
    <cellStyle name="Spolu 2 2 2 2 5" xfId="11140"/>
    <cellStyle name="Spolu 2 2 2 3" xfId="11141"/>
    <cellStyle name="Spolu 2 2 2 3 2" xfId="11142"/>
    <cellStyle name="Spolu 2 2 2 4" xfId="11143"/>
    <cellStyle name="Spolu 2 2 2 4 2" xfId="11144"/>
    <cellStyle name="Spolu 2 2 2 5" xfId="11145"/>
    <cellStyle name="Spolu 2 2 2 6" xfId="11146"/>
    <cellStyle name="Spolu 2 2 3" xfId="11147"/>
    <cellStyle name="Spolu 2 2 3 2" xfId="11148"/>
    <cellStyle name="Spolu 2 2 3 2 2" xfId="11149"/>
    <cellStyle name="Spolu 2 2 3 2 2 2" xfId="11150"/>
    <cellStyle name="Spolu 2 2 3 2 3" xfId="11151"/>
    <cellStyle name="Spolu 2 2 3 2 3 2" xfId="11152"/>
    <cellStyle name="Spolu 2 2 3 2 4" xfId="11153"/>
    <cellStyle name="Spolu 2 2 3 2 5" xfId="11154"/>
    <cellStyle name="Spolu 2 2 3 3" xfId="11155"/>
    <cellStyle name="Spolu 2 2 3 3 2" xfId="11156"/>
    <cellStyle name="Spolu 2 2 3 4" xfId="11157"/>
    <cellStyle name="Spolu 2 2 3 4 2" xfId="11158"/>
    <cellStyle name="Spolu 2 2 3 5" xfId="11159"/>
    <cellStyle name="Spolu 2 2 3 6" xfId="11160"/>
    <cellStyle name="Spolu 2 2 4" xfId="11161"/>
    <cellStyle name="Spolu 2 2 4 2" xfId="11162"/>
    <cellStyle name="Spolu 2 2 5" xfId="11163"/>
    <cellStyle name="Spolu 2 2 5 2" xfId="11164"/>
    <cellStyle name="Spolu 2 2 6" xfId="11165"/>
    <cellStyle name="Spolu 2 2 7" xfId="11166"/>
    <cellStyle name="Spolu 2 3" xfId="11167"/>
    <cellStyle name="Spolu 2 3 2" xfId="11168"/>
    <cellStyle name="Spolu 2 3 2 2" xfId="11169"/>
    <cellStyle name="Spolu 2 3 2 2 2" xfId="11170"/>
    <cellStyle name="Spolu 2 3 2 3" xfId="11171"/>
    <cellStyle name="Spolu 2 3 2 3 2" xfId="11172"/>
    <cellStyle name="Spolu 2 3 2 4" xfId="11173"/>
    <cellStyle name="Spolu 2 3 2 5" xfId="11174"/>
    <cellStyle name="Spolu 2 3 3" xfId="11175"/>
    <cellStyle name="Spolu 2 3 3 2" xfId="11176"/>
    <cellStyle name="Spolu 2 3 4" xfId="11177"/>
    <cellStyle name="Spolu 2 3 4 2" xfId="11178"/>
    <cellStyle name="Spolu 2 3 5" xfId="11179"/>
    <cellStyle name="Spolu 2 3 6" xfId="11180"/>
    <cellStyle name="Spolu 2 4" xfId="11181"/>
    <cellStyle name="Spolu 2 5" xfId="11182"/>
    <cellStyle name="Spolu 2 6" xfId="11183"/>
    <cellStyle name="Spolu 2 7" xfId="11184"/>
    <cellStyle name="Správně 2" xfId="11185"/>
    <cellStyle name="Správně 3" xfId="11186"/>
    <cellStyle name="Správně 3 2" xfId="18406"/>
    <cellStyle name="Správně 3 3" xfId="11864"/>
    <cellStyle name="Správně 4" xfId="11187"/>
    <cellStyle name="Správně 4 2" xfId="11188"/>
    <cellStyle name="Standard 2" xfId="11189"/>
    <cellStyle name="Standard 2 2" xfId="11190"/>
    <cellStyle name="Standard_Activ_Products" xfId="11191"/>
    <cellStyle name="Stile 1" xfId="11192"/>
    <cellStyle name="Stílus 1" xfId="11193"/>
    <cellStyle name="Styl 1" xfId="11194"/>
    <cellStyle name="Style 1" xfId="11195"/>
    <cellStyle name="Style 1 2" xfId="11196"/>
    <cellStyle name="Style 1 3" xfId="11197"/>
    <cellStyle name="Style 1 3 2" xfId="11198"/>
    <cellStyle name="Style 1 4" xfId="11199"/>
    <cellStyle name="subhead" xfId="11200"/>
    <cellStyle name="Subtotal" xfId="11201"/>
    <cellStyle name="Subtotal 2" xfId="11202"/>
    <cellStyle name="Számítás" xfId="11203"/>
    <cellStyle name="Számítás 2" xfId="11204"/>
    <cellStyle name="Számítás 2 2" xfId="11205"/>
    <cellStyle name="Számítás 2 2 2" xfId="11206"/>
    <cellStyle name="Számítás 2 2 2 2" xfId="11207"/>
    <cellStyle name="Számítás 2 2 2 2 2" xfId="11208"/>
    <cellStyle name="Számítás 2 2 2 3" xfId="11209"/>
    <cellStyle name="Számítás 2 2 2 3 2" xfId="11210"/>
    <cellStyle name="Számítás 2 2 2 4" xfId="11211"/>
    <cellStyle name="Számítás 2 2 2 5" xfId="11212"/>
    <cellStyle name="Számítás 2 2 3" xfId="11213"/>
    <cellStyle name="Számítás 2 2 3 2" xfId="11214"/>
    <cellStyle name="Számítás 2 2 4" xfId="11215"/>
    <cellStyle name="Számítás 2 2 4 2" xfId="11216"/>
    <cellStyle name="Számítás 2 2 5" xfId="11217"/>
    <cellStyle name="Számítás 2 2 6" xfId="11218"/>
    <cellStyle name="Számítás 2 3" xfId="11219"/>
    <cellStyle name="Számítás 2 3 2" xfId="11220"/>
    <cellStyle name="Számítás 2 3 2 2" xfId="11221"/>
    <cellStyle name="Számítás 2 3 2 2 2" xfId="11222"/>
    <cellStyle name="Számítás 2 3 2 3" xfId="11223"/>
    <cellStyle name="Számítás 2 3 2 3 2" xfId="11224"/>
    <cellStyle name="Számítás 2 3 2 4" xfId="11225"/>
    <cellStyle name="Számítás 2 3 2 5" xfId="11226"/>
    <cellStyle name="Számítás 2 3 3" xfId="11227"/>
    <cellStyle name="Számítás 2 3 3 2" xfId="11228"/>
    <cellStyle name="Számítás 2 3 4" xfId="11229"/>
    <cellStyle name="Számítás 2 3 4 2" xfId="11230"/>
    <cellStyle name="Számítás 2 3 5" xfId="11231"/>
    <cellStyle name="Számítás 2 3 6" xfId="11232"/>
    <cellStyle name="Számítás 2 4" xfId="11233"/>
    <cellStyle name="Számítás 2 4 2" xfId="11234"/>
    <cellStyle name="Számítás 2 5" xfId="11235"/>
    <cellStyle name="Számítás 2 5 2" xfId="11236"/>
    <cellStyle name="Számítás 2 6" xfId="11237"/>
    <cellStyle name="Számítás 2 7" xfId="11238"/>
    <cellStyle name="Számítás 3" xfId="11239"/>
    <cellStyle name="Számítás 3 2" xfId="11240"/>
    <cellStyle name="Számítás 3 2 2" xfId="11241"/>
    <cellStyle name="Számítás 3 2 2 2" xfId="11242"/>
    <cellStyle name="Számítás 3 2 3" xfId="11243"/>
    <cellStyle name="Számítás 3 2 3 2" xfId="11244"/>
    <cellStyle name="Számítás 3 2 4" xfId="11245"/>
    <cellStyle name="Számítás 3 2 5" xfId="11246"/>
    <cellStyle name="Számítás 3 3" xfId="11247"/>
    <cellStyle name="Számítás 3 3 2" xfId="11248"/>
    <cellStyle name="Számítás 3 4" xfId="11249"/>
    <cellStyle name="Számítás 3 4 2" xfId="11250"/>
    <cellStyle name="Számítás 3 5" xfId="11251"/>
    <cellStyle name="Számítás 3 6" xfId="11252"/>
    <cellStyle name="Számítás 4" xfId="11253"/>
    <cellStyle name="Számítás 5" xfId="11254"/>
    <cellStyle name="Számítás 6" xfId="11255"/>
    <cellStyle name="Számítás 7" xfId="11256"/>
    <cellStyle name="Testo avviso" xfId="11257"/>
    <cellStyle name="Testo descrittivo" xfId="11258"/>
    <cellStyle name="Text upozornění 2" xfId="11259"/>
    <cellStyle name="Text upozornění 3" xfId="11260"/>
    <cellStyle name="Text upozornění 3 2" xfId="18407"/>
    <cellStyle name="Text upozornění 3 3" xfId="11865"/>
    <cellStyle name="Text upozornenia 2" xfId="11261"/>
    <cellStyle name="Texte explicatif" xfId="11262"/>
    <cellStyle name="Texte explicatif 2" xfId="11263"/>
    <cellStyle name="Texte explicatif 2 2" xfId="11264"/>
    <cellStyle name="Texte explicatif 3" xfId="11265"/>
    <cellStyle name="Texte explicatif 3 2" xfId="11266"/>
    <cellStyle name="Texto de advertencia" xfId="11267"/>
    <cellStyle name="Texto explicativo" xfId="11268"/>
    <cellStyle name="Tickmark" xfId="11269"/>
    <cellStyle name="Times New Roman" xfId="11270"/>
    <cellStyle name="Times New Roman 2" xfId="11271"/>
    <cellStyle name="Title 2" xfId="11272"/>
    <cellStyle name="Titolo" xfId="11273"/>
    <cellStyle name="Titolo 1" xfId="11274"/>
    <cellStyle name="Titolo 2" xfId="11275"/>
    <cellStyle name="Titolo 3" xfId="11276"/>
    <cellStyle name="Titolo 4" xfId="11277"/>
    <cellStyle name="Titolo_Feuil1" xfId="11278"/>
    <cellStyle name="Titre" xfId="11279"/>
    <cellStyle name="Titre 2" xfId="11280"/>
    <cellStyle name="Titre 2 2" xfId="11281"/>
    <cellStyle name="Titre 3" xfId="11282"/>
    <cellStyle name="Titre 3 2" xfId="11283"/>
    <cellStyle name="Titre 1" xfId="11284"/>
    <cellStyle name="Titre 1 2" xfId="11285"/>
    <cellStyle name="Titre 1 2 2" xfId="11286"/>
    <cellStyle name="Titre 1 3" xfId="11287"/>
    <cellStyle name="Titre 1 3 2" xfId="11288"/>
    <cellStyle name="Titre 2" xfId="11289"/>
    <cellStyle name="Titre 2 2" xfId="11290"/>
    <cellStyle name="Titre 2 2 2" xfId="11291"/>
    <cellStyle name="Titre 2 3" xfId="11292"/>
    <cellStyle name="Titre 2 3 2" xfId="11293"/>
    <cellStyle name="Titre 3" xfId="11294"/>
    <cellStyle name="Titre 3 2" xfId="11295"/>
    <cellStyle name="Titre 3 2 2" xfId="11296"/>
    <cellStyle name="Titre 3 3" xfId="11297"/>
    <cellStyle name="Titre 3 3 2" xfId="11298"/>
    <cellStyle name="Titre 4" xfId="11299"/>
    <cellStyle name="Titre 4 2" xfId="11300"/>
    <cellStyle name="Titre 4 2 2" xfId="11301"/>
    <cellStyle name="Titre 4 3" xfId="11302"/>
    <cellStyle name="Titre 4 3 2" xfId="11303"/>
    <cellStyle name="Titul 2" xfId="11304"/>
    <cellStyle name="Título" xfId="11305"/>
    <cellStyle name="Título 1" xfId="11306"/>
    <cellStyle name="Título 2" xfId="11307"/>
    <cellStyle name="Título 3" xfId="11308"/>
    <cellStyle name="Total 2" xfId="11309"/>
    <cellStyle name="Total 2 2" xfId="11310"/>
    <cellStyle name="Total 2 2 2" xfId="11311"/>
    <cellStyle name="Total 2 2 2 2" xfId="11312"/>
    <cellStyle name="Total 2 2 2 2 2" xfId="11313"/>
    <cellStyle name="Total 2 2 2 3" xfId="11314"/>
    <cellStyle name="Total 2 2 2 3 2" xfId="11315"/>
    <cellStyle name="Total 2 2 2 4" xfId="11316"/>
    <cellStyle name="Total 2 2 2 5" xfId="11317"/>
    <cellStyle name="Total 2 2 3" xfId="11318"/>
    <cellStyle name="Total 2 2 3 2" xfId="11319"/>
    <cellStyle name="Total 2 2 4" xfId="11320"/>
    <cellStyle name="Total 2 2 4 2" xfId="11321"/>
    <cellStyle name="Total 2 2 5" xfId="11322"/>
    <cellStyle name="Total 2 2 6" xfId="11323"/>
    <cellStyle name="Total 2 3" xfId="11324"/>
    <cellStyle name="Total 2 3 2" xfId="11325"/>
    <cellStyle name="Total 2 3 2 2" xfId="11326"/>
    <cellStyle name="Total 2 3 2 2 2" xfId="11327"/>
    <cellStyle name="Total 2 3 2 3" xfId="11328"/>
    <cellStyle name="Total 2 3 2 3 2" xfId="11329"/>
    <cellStyle name="Total 2 3 2 4" xfId="11330"/>
    <cellStyle name="Total 2 3 2 5" xfId="11331"/>
    <cellStyle name="Total 2 3 3" xfId="11332"/>
    <cellStyle name="Total 2 3 3 2" xfId="11333"/>
    <cellStyle name="Total 2 3 4" xfId="11334"/>
    <cellStyle name="Total 2 3 4 2" xfId="11335"/>
    <cellStyle name="Total 2 3 5" xfId="11336"/>
    <cellStyle name="Total 2 3 6" xfId="11337"/>
    <cellStyle name="Total 2 4" xfId="11338"/>
    <cellStyle name="Total 2 4 2" xfId="11339"/>
    <cellStyle name="Total 2 5" xfId="11340"/>
    <cellStyle name="Total 2 5 2" xfId="11341"/>
    <cellStyle name="Total 2 6" xfId="11342"/>
    <cellStyle name="Total 2 7" xfId="11343"/>
    <cellStyle name="Total 3" xfId="11344"/>
    <cellStyle name="Total 3 2" xfId="11345"/>
    <cellStyle name="Total 3 3" xfId="11346"/>
    <cellStyle name="Total 3 4" xfId="11347"/>
    <cellStyle name="Total 3 5" xfId="11348"/>
    <cellStyle name="Totale" xfId="11349"/>
    <cellStyle name="Totale 2" xfId="11350"/>
    <cellStyle name="Totale 3" xfId="11351"/>
    <cellStyle name="Totale 4" xfId="11352"/>
    <cellStyle name="Totale 5" xfId="11353"/>
    <cellStyle name="Überschrift" xfId="11354"/>
    <cellStyle name="Überschrift 1" xfId="11355"/>
    <cellStyle name="Überschrift 2" xfId="11356"/>
    <cellStyle name="Überschrift 3" xfId="11357"/>
    <cellStyle name="Überschrift 4" xfId="11358"/>
    <cellStyle name="Valore non valido" xfId="11359"/>
    <cellStyle name="Valore valido" xfId="11360"/>
    <cellStyle name="Valuta (0)_4You_200303_compleanni" xfId="11361"/>
    <cellStyle name="Valuta_costi 30 09 2001 Cardif" xfId="11362"/>
    <cellStyle name="Vérification" xfId="11363"/>
    <cellStyle name="Vérification 2" xfId="11364"/>
    <cellStyle name="Vérification 2 2" xfId="11365"/>
    <cellStyle name="Vérification 3" xfId="11366"/>
    <cellStyle name="Verknüpfte Zelle" xfId="11367"/>
    <cellStyle name="Vstup 2" xfId="11368"/>
    <cellStyle name="Vstup 2 10" xfId="18408"/>
    <cellStyle name="Vstup 2 2" xfId="11369"/>
    <cellStyle name="Vstup 2 2 2" xfId="11370"/>
    <cellStyle name="Vstup 2 2 2 2" xfId="11371"/>
    <cellStyle name="Vstup 2 2 2 2 2" xfId="11372"/>
    <cellStyle name="Vstup 2 2 2 2 2 2" xfId="11373"/>
    <cellStyle name="Vstup 2 2 2 2 2 2 2" xfId="11374"/>
    <cellStyle name="Vstup 2 2 2 2 2 3" xfId="11375"/>
    <cellStyle name="Vstup 2 2 2 2 2 3 2" xfId="11376"/>
    <cellStyle name="Vstup 2 2 2 2 2 4" xfId="11377"/>
    <cellStyle name="Vstup 2 2 2 2 2 5" xfId="11378"/>
    <cellStyle name="Vstup 2 2 2 2 3" xfId="11379"/>
    <cellStyle name="Vstup 2 2 2 2 3 2" xfId="11380"/>
    <cellStyle name="Vstup 2 2 2 2 4" xfId="11381"/>
    <cellStyle name="Vstup 2 2 2 2 4 2" xfId="11382"/>
    <cellStyle name="Vstup 2 2 2 2 5" xfId="11383"/>
    <cellStyle name="Vstup 2 2 2 2 6" xfId="11384"/>
    <cellStyle name="Vstup 2 2 2 3" xfId="11385"/>
    <cellStyle name="Vstup 2 2 2 3 2" xfId="11386"/>
    <cellStyle name="Vstup 2 2 2 3 2 2" xfId="11387"/>
    <cellStyle name="Vstup 2 2 2 3 2 2 2" xfId="11388"/>
    <cellStyle name="Vstup 2 2 2 3 2 3" xfId="11389"/>
    <cellStyle name="Vstup 2 2 2 3 2 3 2" xfId="11390"/>
    <cellStyle name="Vstup 2 2 2 3 2 4" xfId="11391"/>
    <cellStyle name="Vstup 2 2 2 3 2 5" xfId="11392"/>
    <cellStyle name="Vstup 2 2 2 3 3" xfId="11393"/>
    <cellStyle name="Vstup 2 2 2 3 3 2" xfId="11394"/>
    <cellStyle name="Vstup 2 2 2 3 4" xfId="11395"/>
    <cellStyle name="Vstup 2 2 2 3 4 2" xfId="11396"/>
    <cellStyle name="Vstup 2 2 2 3 5" xfId="11397"/>
    <cellStyle name="Vstup 2 2 2 3 6" xfId="11398"/>
    <cellStyle name="Vstup 2 2 2 4" xfId="11399"/>
    <cellStyle name="Vstup 2 2 2 4 2" xfId="11400"/>
    <cellStyle name="Vstup 2 2 2 5" xfId="11401"/>
    <cellStyle name="Vstup 2 2 2 5 2" xfId="11402"/>
    <cellStyle name="Vstup 2 2 2 6" xfId="11403"/>
    <cellStyle name="Vstup 2 2 2 7" xfId="11404"/>
    <cellStyle name="Vstup 2 2 3" xfId="11405"/>
    <cellStyle name="Vstup 2 2 3 2" xfId="11406"/>
    <cellStyle name="Vstup 2 2 3 2 2" xfId="11407"/>
    <cellStyle name="Vstup 2 2 3 2 2 2" xfId="11408"/>
    <cellStyle name="Vstup 2 2 3 2 3" xfId="11409"/>
    <cellStyle name="Vstup 2 2 3 2 3 2" xfId="11410"/>
    <cellStyle name="Vstup 2 2 3 2 4" xfId="11411"/>
    <cellStyle name="Vstup 2 2 3 2 5" xfId="11412"/>
    <cellStyle name="Vstup 2 2 3 3" xfId="11413"/>
    <cellStyle name="Vstup 2 2 3 3 2" xfId="11414"/>
    <cellStyle name="Vstup 2 2 3 4" xfId="11415"/>
    <cellStyle name="Vstup 2 2 3 4 2" xfId="11416"/>
    <cellStyle name="Vstup 2 2 3 5" xfId="11417"/>
    <cellStyle name="Vstup 2 2 3 6" xfId="11418"/>
    <cellStyle name="Vstup 2 2 4" xfId="11419"/>
    <cellStyle name="Vstup 2 2 5" xfId="11420"/>
    <cellStyle name="Vstup 2 2 6" xfId="11421"/>
    <cellStyle name="Vstup 2 2 7" xfId="11422"/>
    <cellStyle name="Vstup 2 3" xfId="11423"/>
    <cellStyle name="Vstup 2 3 2" xfId="11424"/>
    <cellStyle name="Vstup 2 3 2 2" xfId="11425"/>
    <cellStyle name="Vstup 2 3 2 2 2" xfId="11426"/>
    <cellStyle name="Vstup 2 3 2 2 2 2" xfId="11427"/>
    <cellStyle name="Vstup 2 3 2 2 3" xfId="11428"/>
    <cellStyle name="Vstup 2 3 2 2 3 2" xfId="11429"/>
    <cellStyle name="Vstup 2 3 2 2 4" xfId="11430"/>
    <cellStyle name="Vstup 2 3 2 2 5" xfId="11431"/>
    <cellStyle name="Vstup 2 3 2 3" xfId="11432"/>
    <cellStyle name="Vstup 2 3 2 3 2" xfId="11433"/>
    <cellStyle name="Vstup 2 3 2 4" xfId="11434"/>
    <cellStyle name="Vstup 2 3 2 4 2" xfId="11435"/>
    <cellStyle name="Vstup 2 3 2 5" xfId="11436"/>
    <cellStyle name="Vstup 2 3 2 6" xfId="11437"/>
    <cellStyle name="Vstup 2 3 3" xfId="11438"/>
    <cellStyle name="Vstup 2 3 3 2" xfId="11439"/>
    <cellStyle name="Vstup 2 3 3 2 2" xfId="11440"/>
    <cellStyle name="Vstup 2 3 3 2 2 2" xfId="11441"/>
    <cellStyle name="Vstup 2 3 3 2 3" xfId="11442"/>
    <cellStyle name="Vstup 2 3 3 2 3 2" xfId="11443"/>
    <cellStyle name="Vstup 2 3 3 2 4" xfId="11444"/>
    <cellStyle name="Vstup 2 3 3 2 5" xfId="11445"/>
    <cellStyle name="Vstup 2 3 3 3" xfId="11446"/>
    <cellStyle name="Vstup 2 3 3 3 2" xfId="11447"/>
    <cellStyle name="Vstup 2 3 3 4" xfId="11448"/>
    <cellStyle name="Vstup 2 3 3 4 2" xfId="11449"/>
    <cellStyle name="Vstup 2 3 3 5" xfId="11450"/>
    <cellStyle name="Vstup 2 3 3 6" xfId="11451"/>
    <cellStyle name="Vstup 2 3 4" xfId="11452"/>
    <cellStyle name="Vstup 2 3 4 2" xfId="11453"/>
    <cellStyle name="Vstup 2 3 5" xfId="11454"/>
    <cellStyle name="Vstup 2 3 5 2" xfId="11455"/>
    <cellStyle name="Vstup 2 3 6" xfId="11456"/>
    <cellStyle name="Vstup 2 3 7" xfId="11457"/>
    <cellStyle name="Vstup 2 4" xfId="11458"/>
    <cellStyle name="Vstup 2 4 2" xfId="11459"/>
    <cellStyle name="Vstup 2 4 2 2" xfId="11460"/>
    <cellStyle name="Vstup 2 4 2 2 2" xfId="11461"/>
    <cellStyle name="Vstup 2 4 2 3" xfId="11462"/>
    <cellStyle name="Vstup 2 4 2 3 2" xfId="11463"/>
    <cellStyle name="Vstup 2 4 2 4" xfId="11464"/>
    <cellStyle name="Vstup 2 4 2 5" xfId="11465"/>
    <cellStyle name="Vstup 2 4 3" xfId="11466"/>
    <cellStyle name="Vstup 2 4 3 2" xfId="11467"/>
    <cellStyle name="Vstup 2 4 4" xfId="11468"/>
    <cellStyle name="Vstup 2 4 4 2" xfId="11469"/>
    <cellStyle name="Vstup 2 4 5" xfId="11470"/>
    <cellStyle name="Vstup 2 4 6" xfId="11471"/>
    <cellStyle name="Vstup 2 5" xfId="11472"/>
    <cellStyle name="Vstup 2 5 2" xfId="11473"/>
    <cellStyle name="Vstup 2 5 3" xfId="11474"/>
    <cellStyle name="Vstup 2 5 4" xfId="11475"/>
    <cellStyle name="Vstup 2 5 5" xfId="11476"/>
    <cellStyle name="Vstup 2 6" xfId="11477"/>
    <cellStyle name="Vstup 2 7" xfId="11478"/>
    <cellStyle name="Vstup 2 8" xfId="11479"/>
    <cellStyle name="Vstup 2 9" xfId="11480"/>
    <cellStyle name="Vstup 3" xfId="11481"/>
    <cellStyle name="Vstup 3 2" xfId="18409"/>
    <cellStyle name="Vstup 3 3" xfId="11866"/>
    <cellStyle name="Vstup 4" xfId="11482"/>
    <cellStyle name="Vstup 4 2" xfId="11483"/>
    <cellStyle name="Výpočet 2" xfId="11484"/>
    <cellStyle name="Výpočet 2 10" xfId="18410"/>
    <cellStyle name="Výpočet 2 2" xfId="11485"/>
    <cellStyle name="Výpočet 2 2 2" xfId="11486"/>
    <cellStyle name="Výpočet 2 2 2 2" xfId="11487"/>
    <cellStyle name="Výpočet 2 2 2 2 2" xfId="11488"/>
    <cellStyle name="Výpočet 2 2 2 2 2 2" xfId="11489"/>
    <cellStyle name="Výpočet 2 2 2 2 2 2 2" xfId="11490"/>
    <cellStyle name="Výpočet 2 2 2 2 2 3" xfId="11491"/>
    <cellStyle name="Výpočet 2 2 2 2 2 3 2" xfId="11492"/>
    <cellStyle name="Výpočet 2 2 2 2 2 4" xfId="11493"/>
    <cellStyle name="Výpočet 2 2 2 2 2 5" xfId="11494"/>
    <cellStyle name="Výpočet 2 2 2 2 3" xfId="11495"/>
    <cellStyle name="Výpočet 2 2 2 2 3 2" xfId="11496"/>
    <cellStyle name="Výpočet 2 2 2 2 4" xfId="11497"/>
    <cellStyle name="Výpočet 2 2 2 2 4 2" xfId="11498"/>
    <cellStyle name="Výpočet 2 2 2 2 5" xfId="11499"/>
    <cellStyle name="Výpočet 2 2 2 2 6" xfId="11500"/>
    <cellStyle name="Výpočet 2 2 2 3" xfId="11501"/>
    <cellStyle name="Výpočet 2 2 2 3 2" xfId="11502"/>
    <cellStyle name="Výpočet 2 2 2 3 2 2" xfId="11503"/>
    <cellStyle name="Výpočet 2 2 2 3 2 2 2" xfId="11504"/>
    <cellStyle name="Výpočet 2 2 2 3 2 3" xfId="11505"/>
    <cellStyle name="Výpočet 2 2 2 3 2 3 2" xfId="11506"/>
    <cellStyle name="Výpočet 2 2 2 3 2 4" xfId="11507"/>
    <cellStyle name="Výpočet 2 2 2 3 2 5" xfId="11508"/>
    <cellStyle name="Výpočet 2 2 2 3 3" xfId="11509"/>
    <cellStyle name="Výpočet 2 2 2 3 3 2" xfId="11510"/>
    <cellStyle name="Výpočet 2 2 2 3 4" xfId="11511"/>
    <cellStyle name="Výpočet 2 2 2 3 4 2" xfId="11512"/>
    <cellStyle name="Výpočet 2 2 2 3 5" xfId="11513"/>
    <cellStyle name="Výpočet 2 2 2 3 6" xfId="11514"/>
    <cellStyle name="Výpočet 2 2 2 4" xfId="11515"/>
    <cellStyle name="Výpočet 2 2 2 4 2" xfId="11516"/>
    <cellStyle name="Výpočet 2 2 2 5" xfId="11517"/>
    <cellStyle name="Výpočet 2 2 2 5 2" xfId="11518"/>
    <cellStyle name="Výpočet 2 2 2 6" xfId="11519"/>
    <cellStyle name="Výpočet 2 2 2 7" xfId="11520"/>
    <cellStyle name="Výpočet 2 2 3" xfId="11521"/>
    <cellStyle name="Výpočet 2 2 3 2" xfId="11522"/>
    <cellStyle name="Výpočet 2 2 3 2 2" xfId="11523"/>
    <cellStyle name="Výpočet 2 2 3 2 2 2" xfId="11524"/>
    <cellStyle name="Výpočet 2 2 3 2 3" xfId="11525"/>
    <cellStyle name="Výpočet 2 2 3 2 3 2" xfId="11526"/>
    <cellStyle name="Výpočet 2 2 3 2 4" xfId="11527"/>
    <cellStyle name="Výpočet 2 2 3 2 5" xfId="11528"/>
    <cellStyle name="Výpočet 2 2 3 3" xfId="11529"/>
    <cellStyle name="Výpočet 2 2 3 3 2" xfId="11530"/>
    <cellStyle name="Výpočet 2 2 3 4" xfId="11531"/>
    <cellStyle name="Výpočet 2 2 3 4 2" xfId="11532"/>
    <cellStyle name="Výpočet 2 2 3 5" xfId="11533"/>
    <cellStyle name="Výpočet 2 2 3 6" xfId="11534"/>
    <cellStyle name="Výpočet 2 2 4" xfId="11535"/>
    <cellStyle name="Výpočet 2 2 5" xfId="11536"/>
    <cellStyle name="Výpočet 2 2 6" xfId="11537"/>
    <cellStyle name="Výpočet 2 2 7" xfId="11538"/>
    <cellStyle name="Výpočet 2 3" xfId="11539"/>
    <cellStyle name="Výpočet 2 3 2" xfId="11540"/>
    <cellStyle name="Výpočet 2 3 2 2" xfId="11541"/>
    <cellStyle name="Výpočet 2 3 2 2 2" xfId="11542"/>
    <cellStyle name="Výpočet 2 3 2 2 2 2" xfId="11543"/>
    <cellStyle name="Výpočet 2 3 2 2 3" xfId="11544"/>
    <cellStyle name="Výpočet 2 3 2 2 3 2" xfId="11545"/>
    <cellStyle name="Výpočet 2 3 2 2 4" xfId="11546"/>
    <cellStyle name="Výpočet 2 3 2 2 5" xfId="11547"/>
    <cellStyle name="Výpočet 2 3 2 3" xfId="11548"/>
    <cellStyle name="Výpočet 2 3 2 3 2" xfId="11549"/>
    <cellStyle name="Výpočet 2 3 2 4" xfId="11550"/>
    <cellStyle name="Výpočet 2 3 2 4 2" xfId="11551"/>
    <cellStyle name="Výpočet 2 3 2 5" xfId="11552"/>
    <cellStyle name="Výpočet 2 3 2 6" xfId="11553"/>
    <cellStyle name="Výpočet 2 3 3" xfId="11554"/>
    <cellStyle name="Výpočet 2 3 3 2" xfId="11555"/>
    <cellStyle name="Výpočet 2 3 3 2 2" xfId="11556"/>
    <cellStyle name="Výpočet 2 3 3 2 2 2" xfId="11557"/>
    <cellStyle name="Výpočet 2 3 3 2 3" xfId="11558"/>
    <cellStyle name="Výpočet 2 3 3 2 3 2" xfId="11559"/>
    <cellStyle name="Výpočet 2 3 3 2 4" xfId="11560"/>
    <cellStyle name="Výpočet 2 3 3 2 5" xfId="11561"/>
    <cellStyle name="Výpočet 2 3 3 3" xfId="11562"/>
    <cellStyle name="Výpočet 2 3 3 3 2" xfId="11563"/>
    <cellStyle name="Výpočet 2 3 3 4" xfId="11564"/>
    <cellStyle name="Výpočet 2 3 3 4 2" xfId="11565"/>
    <cellStyle name="Výpočet 2 3 3 5" xfId="11566"/>
    <cellStyle name="Výpočet 2 3 3 6" xfId="11567"/>
    <cellStyle name="Výpočet 2 3 4" xfId="11568"/>
    <cellStyle name="Výpočet 2 3 4 2" xfId="11569"/>
    <cellStyle name="Výpočet 2 3 5" xfId="11570"/>
    <cellStyle name="Výpočet 2 3 5 2" xfId="11571"/>
    <cellStyle name="Výpočet 2 3 6" xfId="11572"/>
    <cellStyle name="Výpočet 2 3 7" xfId="11573"/>
    <cellStyle name="Výpočet 2 4" xfId="11574"/>
    <cellStyle name="Výpočet 2 4 2" xfId="11575"/>
    <cellStyle name="Výpočet 2 4 2 2" xfId="11576"/>
    <cellStyle name="Výpočet 2 4 2 2 2" xfId="11577"/>
    <cellStyle name="Výpočet 2 4 2 3" xfId="11578"/>
    <cellStyle name="Výpočet 2 4 2 3 2" xfId="11579"/>
    <cellStyle name="Výpočet 2 4 2 4" xfId="11580"/>
    <cellStyle name="Výpočet 2 4 2 5" xfId="11581"/>
    <cellStyle name="Výpočet 2 4 3" xfId="11582"/>
    <cellStyle name="Výpočet 2 4 3 2" xfId="11583"/>
    <cellStyle name="Výpočet 2 4 4" xfId="11584"/>
    <cellStyle name="Výpočet 2 4 4 2" xfId="11585"/>
    <cellStyle name="Výpočet 2 4 5" xfId="11586"/>
    <cellStyle name="Výpočet 2 4 6" xfId="11587"/>
    <cellStyle name="Výpočet 2 5" xfId="11588"/>
    <cellStyle name="Výpočet 2 5 2" xfId="11589"/>
    <cellStyle name="Výpočet 2 5 3" xfId="11590"/>
    <cellStyle name="Výpočet 2 5 4" xfId="11591"/>
    <cellStyle name="Výpočet 2 5 5" xfId="11592"/>
    <cellStyle name="Výpočet 2 6" xfId="11593"/>
    <cellStyle name="Výpočet 2 7" xfId="11594"/>
    <cellStyle name="Výpočet 2 8" xfId="11595"/>
    <cellStyle name="Výpočet 2 9" xfId="11596"/>
    <cellStyle name="Výpočet 3" xfId="11597"/>
    <cellStyle name="Výpočet 3 2" xfId="18411"/>
    <cellStyle name="Výpočet 3 3" xfId="11867"/>
    <cellStyle name="Výpočet 4" xfId="11598"/>
    <cellStyle name="Výpočet 4 2" xfId="11599"/>
    <cellStyle name="Výstup 2" xfId="11600"/>
    <cellStyle name="Výstup 2 10" xfId="18412"/>
    <cellStyle name="Výstup 2 2" xfId="11601"/>
    <cellStyle name="Výstup 2 2 2" xfId="11602"/>
    <cellStyle name="Výstup 2 2 2 2" xfId="11603"/>
    <cellStyle name="Výstup 2 2 2 2 2" xfId="11604"/>
    <cellStyle name="Výstup 2 2 2 2 2 2" xfId="11605"/>
    <cellStyle name="Výstup 2 2 2 2 2 2 2" xfId="11606"/>
    <cellStyle name="Výstup 2 2 2 2 2 3" xfId="11607"/>
    <cellStyle name="Výstup 2 2 2 2 2 3 2" xfId="11608"/>
    <cellStyle name="Výstup 2 2 2 2 2 4" xfId="11609"/>
    <cellStyle name="Výstup 2 2 2 2 2 5" xfId="11610"/>
    <cellStyle name="Výstup 2 2 2 2 3" xfId="11611"/>
    <cellStyle name="Výstup 2 2 2 2 3 2" xfId="11612"/>
    <cellStyle name="Výstup 2 2 2 2 4" xfId="11613"/>
    <cellStyle name="Výstup 2 2 2 2 4 2" xfId="11614"/>
    <cellStyle name="Výstup 2 2 2 2 5" xfId="11615"/>
    <cellStyle name="Výstup 2 2 2 2 6" xfId="11616"/>
    <cellStyle name="Výstup 2 2 2 3" xfId="11617"/>
    <cellStyle name="Výstup 2 2 2 3 2" xfId="11618"/>
    <cellStyle name="Výstup 2 2 2 3 2 2" xfId="11619"/>
    <cellStyle name="Výstup 2 2 2 3 2 2 2" xfId="11620"/>
    <cellStyle name="Výstup 2 2 2 3 2 3" xfId="11621"/>
    <cellStyle name="Výstup 2 2 2 3 2 3 2" xfId="11622"/>
    <cellStyle name="Výstup 2 2 2 3 2 4" xfId="11623"/>
    <cellStyle name="Výstup 2 2 2 3 2 5" xfId="11624"/>
    <cellStyle name="Výstup 2 2 2 3 3" xfId="11625"/>
    <cellStyle name="Výstup 2 2 2 3 3 2" xfId="11626"/>
    <cellStyle name="Výstup 2 2 2 3 4" xfId="11627"/>
    <cellStyle name="Výstup 2 2 2 3 4 2" xfId="11628"/>
    <cellStyle name="Výstup 2 2 2 3 5" xfId="11629"/>
    <cellStyle name="Výstup 2 2 2 3 6" xfId="11630"/>
    <cellStyle name="Výstup 2 2 2 4" xfId="11631"/>
    <cellStyle name="Výstup 2 2 2 4 2" xfId="11632"/>
    <cellStyle name="Výstup 2 2 2 5" xfId="11633"/>
    <cellStyle name="Výstup 2 2 2 5 2" xfId="11634"/>
    <cellStyle name="Výstup 2 2 2 6" xfId="11635"/>
    <cellStyle name="Výstup 2 2 2 7" xfId="11636"/>
    <cellStyle name="Výstup 2 2 3" xfId="11637"/>
    <cellStyle name="Výstup 2 2 3 2" xfId="11638"/>
    <cellStyle name="Výstup 2 2 3 2 2" xfId="11639"/>
    <cellStyle name="Výstup 2 2 3 2 2 2" xfId="11640"/>
    <cellStyle name="Výstup 2 2 3 2 3" xfId="11641"/>
    <cellStyle name="Výstup 2 2 3 2 3 2" xfId="11642"/>
    <cellStyle name="Výstup 2 2 3 2 4" xfId="11643"/>
    <cellStyle name="Výstup 2 2 3 2 5" xfId="11644"/>
    <cellStyle name="Výstup 2 2 3 3" xfId="11645"/>
    <cellStyle name="Výstup 2 2 3 3 2" xfId="11646"/>
    <cellStyle name="Výstup 2 2 3 4" xfId="11647"/>
    <cellStyle name="Výstup 2 2 3 4 2" xfId="11648"/>
    <cellStyle name="Výstup 2 2 3 5" xfId="11649"/>
    <cellStyle name="Výstup 2 2 3 6" xfId="11650"/>
    <cellStyle name="Výstup 2 2 4" xfId="11651"/>
    <cellStyle name="Výstup 2 2 5" xfId="11652"/>
    <cellStyle name="Výstup 2 2 6" xfId="11653"/>
    <cellStyle name="Výstup 2 2 7" xfId="11654"/>
    <cellStyle name="Výstup 2 3" xfId="11655"/>
    <cellStyle name="Výstup 2 3 2" xfId="11656"/>
    <cellStyle name="Výstup 2 3 2 2" xfId="11657"/>
    <cellStyle name="Výstup 2 3 2 2 2" xfId="11658"/>
    <cellStyle name="Výstup 2 3 2 2 2 2" xfId="11659"/>
    <cellStyle name="Výstup 2 3 2 2 3" xfId="11660"/>
    <cellStyle name="Výstup 2 3 2 2 3 2" xfId="11661"/>
    <cellStyle name="Výstup 2 3 2 2 4" xfId="11662"/>
    <cellStyle name="Výstup 2 3 2 2 5" xfId="11663"/>
    <cellStyle name="Výstup 2 3 2 3" xfId="11664"/>
    <cellStyle name="Výstup 2 3 2 3 2" xfId="11665"/>
    <cellStyle name="Výstup 2 3 2 4" xfId="11666"/>
    <cellStyle name="Výstup 2 3 2 4 2" xfId="11667"/>
    <cellStyle name="Výstup 2 3 2 5" xfId="11668"/>
    <cellStyle name="Výstup 2 3 2 6" xfId="11669"/>
    <cellStyle name="Výstup 2 3 3" xfId="11670"/>
    <cellStyle name="Výstup 2 3 3 2" xfId="11671"/>
    <cellStyle name="Výstup 2 3 3 2 2" xfId="11672"/>
    <cellStyle name="Výstup 2 3 3 2 2 2" xfId="11673"/>
    <cellStyle name="Výstup 2 3 3 2 3" xfId="11674"/>
    <cellStyle name="Výstup 2 3 3 2 3 2" xfId="11675"/>
    <cellStyle name="Výstup 2 3 3 2 4" xfId="11676"/>
    <cellStyle name="Výstup 2 3 3 2 5" xfId="11677"/>
    <cellStyle name="Výstup 2 3 3 3" xfId="11678"/>
    <cellStyle name="Výstup 2 3 3 3 2" xfId="11679"/>
    <cellStyle name="Výstup 2 3 3 4" xfId="11680"/>
    <cellStyle name="Výstup 2 3 3 4 2" xfId="11681"/>
    <cellStyle name="Výstup 2 3 3 5" xfId="11682"/>
    <cellStyle name="Výstup 2 3 3 6" xfId="11683"/>
    <cellStyle name="Výstup 2 3 4" xfId="11684"/>
    <cellStyle name="Výstup 2 3 4 2" xfId="11685"/>
    <cellStyle name="Výstup 2 3 5" xfId="11686"/>
    <cellStyle name="Výstup 2 3 5 2" xfId="11687"/>
    <cellStyle name="Výstup 2 3 6" xfId="11688"/>
    <cellStyle name="Výstup 2 3 7" xfId="11689"/>
    <cellStyle name="Výstup 2 4" xfId="11690"/>
    <cellStyle name="Výstup 2 4 2" xfId="11691"/>
    <cellStyle name="Výstup 2 4 2 2" xfId="11692"/>
    <cellStyle name="Výstup 2 4 2 2 2" xfId="11693"/>
    <cellStyle name="Výstup 2 4 2 3" xfId="11694"/>
    <cellStyle name="Výstup 2 4 2 3 2" xfId="11695"/>
    <cellStyle name="Výstup 2 4 2 4" xfId="11696"/>
    <cellStyle name="Výstup 2 4 2 5" xfId="11697"/>
    <cellStyle name="Výstup 2 4 3" xfId="11698"/>
    <cellStyle name="Výstup 2 4 3 2" xfId="11699"/>
    <cellStyle name="Výstup 2 4 4" xfId="11700"/>
    <cellStyle name="Výstup 2 4 4 2" xfId="11701"/>
    <cellStyle name="Výstup 2 4 5" xfId="11702"/>
    <cellStyle name="Výstup 2 4 6" xfId="11703"/>
    <cellStyle name="Výstup 2 5" xfId="11704"/>
    <cellStyle name="Výstup 2 5 2" xfId="11705"/>
    <cellStyle name="Výstup 2 5 3" xfId="11706"/>
    <cellStyle name="Výstup 2 5 4" xfId="11707"/>
    <cellStyle name="Výstup 2 5 5" xfId="11708"/>
    <cellStyle name="Výstup 2 6" xfId="11709"/>
    <cellStyle name="Výstup 2 7" xfId="11710"/>
    <cellStyle name="Výstup 2 8" xfId="11711"/>
    <cellStyle name="Výstup 2 9" xfId="11712"/>
    <cellStyle name="Výstup 3" xfId="11713"/>
    <cellStyle name="Výstup 3 2" xfId="18413"/>
    <cellStyle name="Výstup 3 3" xfId="11868"/>
    <cellStyle name="Výstup 4" xfId="11714"/>
    <cellStyle name="Výstup 4 2" xfId="11715"/>
    <cellStyle name="Vysvětlující text 2" xfId="11716"/>
    <cellStyle name="Vysvětlující text 3" xfId="11717"/>
    <cellStyle name="Vysvětlující text 3 2" xfId="18414"/>
    <cellStyle name="Vysvětlující text 3 3" xfId="11869"/>
    <cellStyle name="Vysvetľujúci text 2" xfId="11718"/>
    <cellStyle name="W?rung [0]_Aktenbewertung 1994" xfId="11719"/>
    <cellStyle name="W?rung_Aktenbewertung 1994" xfId="11720"/>
    <cellStyle name="Währung [0]_1998" xfId="11721"/>
    <cellStyle name="Währung_1998" xfId="11722"/>
    <cellStyle name="Walutowy [0]_Bilan 09_2000" xfId="11723"/>
    <cellStyle name="Walutowy_Bilan 09_2000" xfId="11724"/>
    <cellStyle name="Warnender Text" xfId="11725"/>
    <cellStyle name="Warning Text 2" xfId="11726"/>
    <cellStyle name="Záhlaví 1" xfId="11727"/>
    <cellStyle name="Záhlaví 2" xfId="11728"/>
    <cellStyle name="Zelle überprüfen" xfId="11729"/>
    <cellStyle name="Zlá 2" xfId="11730"/>
    <cellStyle name="Zvýraznění 1 2" xfId="11731"/>
    <cellStyle name="Zvýraznění 1 2 2" xfId="11732"/>
    <cellStyle name="Zvýraznění 1 3" xfId="11733"/>
    <cellStyle name="Zvýraznění 1 3 2" xfId="18415"/>
    <cellStyle name="Zvýraznění 1 3 3" xfId="11870"/>
    <cellStyle name="Zvýraznění 1 4" xfId="11734"/>
    <cellStyle name="Zvýraznění 1 4 2" xfId="11735"/>
    <cellStyle name="Zvýraznění 2 2" xfId="11736"/>
    <cellStyle name="Zvýraznění 2 2 2" xfId="11737"/>
    <cellStyle name="Zvýraznění 2 3" xfId="11738"/>
    <cellStyle name="Zvýraznění 2 3 2" xfId="18417"/>
    <cellStyle name="Zvýraznění 2 3 3" xfId="11871"/>
    <cellStyle name="Zvýraznění 2 4" xfId="11739"/>
    <cellStyle name="Zvýraznění 2 4 2" xfId="11740"/>
    <cellStyle name="Zvýraznění 3 2" xfId="11741"/>
    <cellStyle name="Zvýraznění 3 2 2" xfId="11742"/>
    <cellStyle name="Zvýraznění 3 3" xfId="11743"/>
    <cellStyle name="Zvýraznění 3 3 2" xfId="18418"/>
    <cellStyle name="Zvýraznění 3 3 3" xfId="11872"/>
    <cellStyle name="Zvýraznění 3 4" xfId="11744"/>
    <cellStyle name="Zvýraznění 3 4 2" xfId="11745"/>
    <cellStyle name="Zvýraznění 4 2" xfId="11746"/>
    <cellStyle name="Zvýraznění 4 2 2" xfId="11747"/>
    <cellStyle name="Zvýraznění 4 3" xfId="11748"/>
    <cellStyle name="Zvýraznění 4 3 2" xfId="18419"/>
    <cellStyle name="Zvýraznění 4 3 3" xfId="11873"/>
    <cellStyle name="Zvýraznění 4 4" xfId="11749"/>
    <cellStyle name="Zvýraznění 4 4 2" xfId="11750"/>
    <cellStyle name="Zvýraznění 5 2" xfId="11751"/>
    <cellStyle name="Zvýraznění 5 2 2" xfId="11752"/>
    <cellStyle name="Zvýraznění 5 3" xfId="11874"/>
    <cellStyle name="Zvýraznění 6 2" xfId="11753"/>
    <cellStyle name="Zvýraznění 6 2 2" xfId="11754"/>
    <cellStyle name="Zvýraznění 6 3" xfId="11755"/>
    <cellStyle name="Zvýraznění 6 3 2" xfId="18421"/>
    <cellStyle name="Zvýraznění 6 3 3" xfId="11875"/>
    <cellStyle name="Zvýraznění 6 4" xfId="11756"/>
    <cellStyle name="Zvýraznění 6 4 2" xfId="11757"/>
    <cellStyle name="Zvýraznenie1 2" xfId="11758"/>
    <cellStyle name="Zvýraznenie2 2" xfId="11759"/>
    <cellStyle name="Zvýraznenie3 2" xfId="11760"/>
    <cellStyle name="Zvýraznenie4 2" xfId="11761"/>
    <cellStyle name="Zvýraznenie5 2" xfId="11762"/>
    <cellStyle name="Zvýraznenie6 2" xfId="11763"/>
    <cellStyle name="Обычный_Table - Production" xfId="11764"/>
    <cellStyle name="금액" xfId="11765"/>
    <cellStyle name="금액 2" xfId="11766"/>
    <cellStyle name="기  업" xfId="11767"/>
    <cellStyle name="기  업 2" xfId="11768"/>
    <cellStyle name="뒤에 오는 하이퍼링크" xfId="11769"/>
    <cellStyle name="똿뗦먛귟 [0.00]_PRODUCT DETAIL Q1" xfId="11770"/>
    <cellStyle name="똿뗦먛귟_PRODUCT DETAIL Q1" xfId="11771"/>
    <cellStyle name="믅됞 [0.00]_PRODUCT DETAIL Q1" xfId="11772"/>
    <cellStyle name="믅됞_PRODUCT DETAIL Q1" xfId="11773"/>
    <cellStyle name="뷭?_BOOKSHIP" xfId="11774"/>
    <cellStyle name="선 수 보 험 료" xfId="11775"/>
    <cellStyle name="쉼표 [0]_4.1.4 Asset Liabilities Reconciliation (2006-12)" xfId="11776"/>
    <cellStyle name="쉼표_4.1.4 Asset Liabilities Reconciliation (2006-12)" xfId="11777"/>
    <cellStyle name="원통화" xfId="11778"/>
    <cellStyle name="이연사업비" xfId="11779"/>
    <cellStyle name="자리수" xfId="11780"/>
    <cellStyle name="자리수0" xfId="11781"/>
    <cellStyle name="좋은양식" xfId="11782"/>
    <cellStyle name="지정되지 않음" xfId="11783"/>
    <cellStyle name="콤냡?&lt;_x000f_$??:_x0009_`1_1 " xfId="11784"/>
    <cellStyle name="콤마 [0]" xfId="11785"/>
    <cellStyle name="콤마 [0] 2" xfId="11786"/>
    <cellStyle name="콤마 [0]_2BSPL200001" xfId="11787"/>
    <cellStyle name="콤마_ 2팀층별 " xfId="11788"/>
    <cellStyle name="퍼센트" xfId="11789"/>
    <cellStyle name="표준_accounting code-saving" xfId="11790"/>
    <cellStyle name="화폐기호" xfId="11791"/>
    <cellStyle name="화폐기호0" xfId="11792"/>
    <cellStyle name="一般_Balance" xfId="11793"/>
    <cellStyle name="千分位[0]_Balance" xfId="11794"/>
    <cellStyle name="千分位_Balance" xfId="11795"/>
    <cellStyle name="咬訌裝?INCOM1" xfId="11796"/>
    <cellStyle name="咬訌裝?INCOM10" xfId="11797"/>
    <cellStyle name="咬訌裝?INCOM2" xfId="11798"/>
    <cellStyle name="咬訌裝?INCOM3" xfId="11799"/>
    <cellStyle name="咬訌裝?INCOM4" xfId="11800"/>
    <cellStyle name="咬訌裝?INCOM5" xfId="11801"/>
    <cellStyle name="咬訌裝?INCOM6" xfId="11802"/>
    <cellStyle name="咬訌裝?INCOM7" xfId="11803"/>
    <cellStyle name="咬訌裝?INCOM8" xfId="11804"/>
    <cellStyle name="咬訌裝?INCOM9" xfId="11805"/>
    <cellStyle name="咬訌裝?PRIB11" xfId="11806"/>
    <cellStyle name="桁区切り [0.00]_Book3" xfId="11807"/>
    <cellStyle name="桁区切り_Book3" xfId="11808"/>
    <cellStyle name="標準_Book3" xfId="11809"/>
    <cellStyle name="貨幣 [0]_Balance" xfId="11810"/>
    <cellStyle name="貨幣[0]" xfId="11811"/>
    <cellStyle name="貨幣_Balance" xfId="11812"/>
    <cellStyle name="通貨 [0.00]_Book3" xfId="11813"/>
    <cellStyle name="通貨_Book3" xfId="1181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46"/>
  <sheetViews>
    <sheetView zoomScale="85" zoomScaleNormal="85" workbookViewId="0">
      <selection activeCell="B13" sqref="B13"/>
    </sheetView>
  </sheetViews>
  <sheetFormatPr defaultRowHeight="12.75"/>
  <cols>
    <col min="1" max="1" width="9.33203125" style="128"/>
    <col min="2" max="2" width="39.6640625" style="128" customWidth="1"/>
    <col min="3" max="4" width="9.33203125" style="128"/>
    <col min="5" max="5" width="14.1640625" style="128" customWidth="1"/>
    <col min="6" max="6" width="9.33203125" style="128"/>
    <col min="7" max="7" width="9.5" style="128" customWidth="1"/>
    <col min="8" max="8" width="15.5" style="128" customWidth="1"/>
    <col min="9" max="9" width="40.6640625" style="128" customWidth="1"/>
    <col min="10" max="10" width="15.5" style="128" customWidth="1"/>
    <col min="11" max="11" width="26.33203125" style="128" customWidth="1"/>
    <col min="12" max="14" width="9.33203125" style="128"/>
  </cols>
  <sheetData>
    <row r="1" spans="1:14" ht="38.25">
      <c r="A1" s="278"/>
      <c r="B1" s="278"/>
      <c r="C1" s="279" t="s">
        <v>1005</v>
      </c>
      <c r="D1" s="133" t="s">
        <v>0</v>
      </c>
      <c r="E1" s="280"/>
      <c r="F1" s="281" t="s">
        <v>1009</v>
      </c>
      <c r="G1" s="281" t="s">
        <v>1007</v>
      </c>
      <c r="H1" s="283" t="s">
        <v>1007</v>
      </c>
      <c r="I1" s="283" t="s">
        <v>1007</v>
      </c>
      <c r="J1" s="283" t="s">
        <v>1010</v>
      </c>
      <c r="K1" s="282" t="s">
        <v>1008</v>
      </c>
    </row>
    <row r="2" spans="1:14" s="287" customFormat="1">
      <c r="A2" s="284">
        <v>321101</v>
      </c>
      <c r="B2" s="284" t="s">
        <v>818</v>
      </c>
      <c r="C2" s="284" t="s">
        <v>327</v>
      </c>
      <c r="D2" s="285" t="s">
        <v>903</v>
      </c>
      <c r="E2" s="284" t="s">
        <v>328</v>
      </c>
      <c r="F2" s="284" t="s">
        <v>329</v>
      </c>
      <c r="G2" s="284" t="str">
        <f t="shared" ref="G2:G65" si="0">MID(D2,3,2)</f>
        <v>10</v>
      </c>
      <c r="H2" s="289" t="s">
        <v>9</v>
      </c>
      <c r="I2" s="289" t="s">
        <v>10</v>
      </c>
      <c r="J2" s="284" t="str">
        <f>LEFT(D2,1)</f>
        <v>A</v>
      </c>
      <c r="K2" s="286">
        <v>0</v>
      </c>
    </row>
    <row r="3" spans="1:14" s="288" customFormat="1">
      <c r="A3" s="275">
        <v>204101</v>
      </c>
      <c r="B3" s="275" t="s">
        <v>448</v>
      </c>
      <c r="C3" s="275" t="s">
        <v>327</v>
      </c>
      <c r="D3" s="276" t="s">
        <v>343</v>
      </c>
      <c r="E3" s="275" t="s">
        <v>328</v>
      </c>
      <c r="F3" s="275" t="s">
        <v>329</v>
      </c>
      <c r="G3" s="275" t="str">
        <f t="shared" si="0"/>
        <v>11</v>
      </c>
      <c r="H3" s="275" t="s">
        <v>11</v>
      </c>
      <c r="I3" s="275" t="s">
        <v>12</v>
      </c>
      <c r="J3" s="275" t="str">
        <f t="shared" ref="J3:J66" si="1">LEFT(D3,1)</f>
        <v>A</v>
      </c>
      <c r="K3" s="277">
        <v>43311530.399999999</v>
      </c>
    </row>
    <row r="4" spans="1:14" s="288" customFormat="1">
      <c r="A4" s="275">
        <v>204201</v>
      </c>
      <c r="B4" s="275" t="s">
        <v>449</v>
      </c>
      <c r="C4" s="275" t="s">
        <v>327</v>
      </c>
      <c r="D4" s="276" t="s">
        <v>343</v>
      </c>
      <c r="E4" s="275" t="s">
        <v>328</v>
      </c>
      <c r="F4" s="275" t="s">
        <v>329</v>
      </c>
      <c r="G4" s="275" t="str">
        <f t="shared" si="0"/>
        <v>11</v>
      </c>
      <c r="H4" s="275" t="s">
        <v>11</v>
      </c>
      <c r="I4" s="275" t="s">
        <v>12</v>
      </c>
      <c r="J4" s="275" t="str">
        <f t="shared" si="1"/>
        <v>A</v>
      </c>
      <c r="K4" s="277">
        <v>759205.5</v>
      </c>
      <c r="N4" s="288" t="s">
        <v>327</v>
      </c>
    </row>
    <row r="5" spans="1:14" s="288" customFormat="1">
      <c r="A5" s="275">
        <v>204205</v>
      </c>
      <c r="B5" s="275" t="s">
        <v>449</v>
      </c>
      <c r="C5" s="275" t="s">
        <v>327</v>
      </c>
      <c r="D5" s="276" t="s">
        <v>343</v>
      </c>
      <c r="E5" s="275" t="s">
        <v>328</v>
      </c>
      <c r="F5" s="275" t="s">
        <v>329</v>
      </c>
      <c r="G5" s="275" t="str">
        <f t="shared" si="0"/>
        <v>11</v>
      </c>
      <c r="H5" s="275" t="s">
        <v>11</v>
      </c>
      <c r="I5" s="275" t="s">
        <v>12</v>
      </c>
      <c r="J5" s="275" t="str">
        <f t="shared" si="1"/>
        <v>A</v>
      </c>
      <c r="K5" s="277">
        <v>571032.6</v>
      </c>
    </row>
    <row r="6" spans="1:14" s="293" customFormat="1">
      <c r="A6" s="290">
        <v>208101</v>
      </c>
      <c r="B6" s="290" t="s">
        <v>450</v>
      </c>
      <c r="C6" s="290" t="s">
        <v>327</v>
      </c>
      <c r="D6" s="291" t="s">
        <v>344</v>
      </c>
      <c r="E6" s="290" t="s">
        <v>328</v>
      </c>
      <c r="F6" s="290" t="s">
        <v>329</v>
      </c>
      <c r="G6" s="290" t="str">
        <f t="shared" si="0"/>
        <v>11</v>
      </c>
      <c r="H6" s="290" t="s">
        <v>11</v>
      </c>
      <c r="I6" s="290" t="s">
        <v>12</v>
      </c>
      <c r="J6" s="290" t="str">
        <f t="shared" si="1"/>
        <v>A</v>
      </c>
      <c r="K6" s="292">
        <v>-30948424.800000001</v>
      </c>
    </row>
    <row r="7" spans="1:14" s="293" customFormat="1">
      <c r="A7" s="290">
        <v>208102</v>
      </c>
      <c r="B7" s="290" t="s">
        <v>803</v>
      </c>
      <c r="C7" s="290" t="s">
        <v>327</v>
      </c>
      <c r="D7" s="291" t="s">
        <v>344</v>
      </c>
      <c r="E7" s="290" t="s">
        <v>328</v>
      </c>
      <c r="F7" s="290" t="s">
        <v>329</v>
      </c>
      <c r="G7" s="290" t="str">
        <f t="shared" si="0"/>
        <v>11</v>
      </c>
      <c r="H7" s="290" t="s">
        <v>11</v>
      </c>
      <c r="I7" s="290" t="s">
        <v>12</v>
      </c>
      <c r="J7" s="290" t="str">
        <f t="shared" si="1"/>
        <v>A</v>
      </c>
      <c r="K7" s="292">
        <v>0</v>
      </c>
    </row>
    <row r="8" spans="1:14" s="293" customFormat="1">
      <c r="A8" s="290">
        <v>208201</v>
      </c>
      <c r="B8" s="290" t="s">
        <v>450</v>
      </c>
      <c r="C8" s="290" t="s">
        <v>327</v>
      </c>
      <c r="D8" s="291" t="s">
        <v>344</v>
      </c>
      <c r="E8" s="290" t="s">
        <v>328</v>
      </c>
      <c r="F8" s="290" t="s">
        <v>329</v>
      </c>
      <c r="G8" s="290" t="str">
        <f t="shared" si="0"/>
        <v>11</v>
      </c>
      <c r="H8" s="290" t="s">
        <v>11</v>
      </c>
      <c r="I8" s="290" t="s">
        <v>12</v>
      </c>
      <c r="J8" s="290" t="str">
        <f t="shared" si="1"/>
        <v>A</v>
      </c>
      <c r="K8" s="292">
        <v>-759205.5</v>
      </c>
    </row>
    <row r="9" spans="1:14" s="293" customFormat="1">
      <c r="A9" s="290">
        <v>208205</v>
      </c>
      <c r="B9" s="290" t="s">
        <v>450</v>
      </c>
      <c r="C9" s="290" t="s">
        <v>327</v>
      </c>
      <c r="D9" s="291" t="s">
        <v>344</v>
      </c>
      <c r="E9" s="290" t="s">
        <v>328</v>
      </c>
      <c r="F9" s="290" t="s">
        <v>329</v>
      </c>
      <c r="G9" s="290" t="str">
        <f t="shared" si="0"/>
        <v>11</v>
      </c>
      <c r="H9" s="290" t="s">
        <v>11</v>
      </c>
      <c r="I9" s="290" t="s">
        <v>12</v>
      </c>
      <c r="J9" s="290" t="str">
        <f t="shared" si="1"/>
        <v>A</v>
      </c>
      <c r="K9" s="292">
        <v>-571032.6</v>
      </c>
    </row>
    <row r="10" spans="1:14" s="288" customFormat="1">
      <c r="A10" s="275">
        <v>221102</v>
      </c>
      <c r="B10" s="275" t="s">
        <v>471</v>
      </c>
      <c r="C10" s="275" t="s">
        <v>327</v>
      </c>
      <c r="D10" s="276" t="s">
        <v>343</v>
      </c>
      <c r="E10" s="275" t="s">
        <v>328</v>
      </c>
      <c r="F10" s="275" t="s">
        <v>329</v>
      </c>
      <c r="G10" s="275" t="str">
        <f t="shared" si="0"/>
        <v>11</v>
      </c>
      <c r="H10" s="275" t="s">
        <v>11</v>
      </c>
      <c r="I10" s="275" t="s">
        <v>12</v>
      </c>
      <c r="J10" s="275" t="str">
        <f t="shared" si="1"/>
        <v>A</v>
      </c>
      <c r="K10" s="277">
        <v>1666264.1</v>
      </c>
    </row>
    <row r="11" spans="1:14" s="297" customFormat="1">
      <c r="A11" s="294">
        <v>351101</v>
      </c>
      <c r="B11" s="294" t="s">
        <v>517</v>
      </c>
      <c r="C11" s="294" t="s">
        <v>327</v>
      </c>
      <c r="D11" s="295" t="s">
        <v>352</v>
      </c>
      <c r="E11" s="294" t="s">
        <v>328</v>
      </c>
      <c r="F11" s="294" t="s">
        <v>329</v>
      </c>
      <c r="G11" s="294" t="str">
        <f t="shared" si="0"/>
        <v>11</v>
      </c>
      <c r="H11" s="294"/>
      <c r="I11" s="294"/>
      <c r="J11" s="294" t="str">
        <f t="shared" si="1"/>
        <v>L</v>
      </c>
      <c r="K11" s="296">
        <v>326840</v>
      </c>
    </row>
    <row r="12" spans="1:14" s="297" customFormat="1">
      <c r="A12" s="294">
        <v>352101</v>
      </c>
      <c r="B12" s="294" t="s">
        <v>826</v>
      </c>
      <c r="C12" s="294" t="s">
        <v>327</v>
      </c>
      <c r="D12" s="295" t="s">
        <v>352</v>
      </c>
      <c r="E12" s="294" t="s">
        <v>328</v>
      </c>
      <c r="F12" s="294" t="s">
        <v>329</v>
      </c>
      <c r="G12" s="294" t="str">
        <f t="shared" si="0"/>
        <v>11</v>
      </c>
      <c r="H12" s="294"/>
      <c r="I12" s="294"/>
      <c r="J12" s="294" t="str">
        <f t="shared" si="1"/>
        <v>L</v>
      </c>
      <c r="K12" s="296">
        <v>0</v>
      </c>
    </row>
    <row r="13" spans="1:14" s="297" customFormat="1">
      <c r="A13" s="294">
        <v>353101</v>
      </c>
      <c r="B13" s="294" t="s">
        <v>518</v>
      </c>
      <c r="C13" s="294" t="s">
        <v>327</v>
      </c>
      <c r="D13" s="295" t="s">
        <v>352</v>
      </c>
      <c r="E13" s="294" t="s">
        <v>328</v>
      </c>
      <c r="F13" s="294" t="s">
        <v>329</v>
      </c>
      <c r="G13" s="294" t="str">
        <f t="shared" si="0"/>
        <v>11</v>
      </c>
      <c r="H13" s="294"/>
      <c r="I13" s="294"/>
      <c r="J13" s="294" t="str">
        <f t="shared" si="1"/>
        <v>L</v>
      </c>
      <c r="K13" s="296">
        <v>-1622542.9</v>
      </c>
    </row>
    <row r="14" spans="1:14" s="297" customFormat="1">
      <c r="A14" s="294">
        <v>353102</v>
      </c>
      <c r="B14" s="294" t="s">
        <v>390</v>
      </c>
      <c r="C14" s="294" t="s">
        <v>327</v>
      </c>
      <c r="D14" s="295" t="s">
        <v>352</v>
      </c>
      <c r="E14" s="294" t="s">
        <v>328</v>
      </c>
      <c r="F14" s="294" t="s">
        <v>329</v>
      </c>
      <c r="G14" s="294" t="str">
        <f t="shared" si="0"/>
        <v>11</v>
      </c>
      <c r="H14" s="294"/>
      <c r="I14" s="294"/>
      <c r="J14" s="294" t="str">
        <f t="shared" si="1"/>
        <v>L</v>
      </c>
      <c r="K14" s="296">
        <v>24850.3</v>
      </c>
      <c r="M14" s="297" t="s">
        <v>327</v>
      </c>
    </row>
    <row r="15" spans="1:14">
      <c r="A15" s="258">
        <v>355101</v>
      </c>
      <c r="B15" s="258" t="s">
        <v>522</v>
      </c>
      <c r="C15" s="258" t="s">
        <v>327</v>
      </c>
      <c r="D15" s="273" t="s">
        <v>353</v>
      </c>
      <c r="E15" s="258" t="s">
        <v>328</v>
      </c>
      <c r="F15" s="258" t="s">
        <v>329</v>
      </c>
      <c r="G15" s="258" t="str">
        <f t="shared" si="0"/>
        <v>11</v>
      </c>
      <c r="H15" s="258"/>
      <c r="I15" s="258"/>
      <c r="J15" s="258" t="str">
        <f t="shared" si="1"/>
        <v>L</v>
      </c>
      <c r="K15" s="274">
        <v>0</v>
      </c>
    </row>
    <row r="16" spans="1:14">
      <c r="A16" s="258">
        <v>355102</v>
      </c>
      <c r="B16" s="258" t="s">
        <v>523</v>
      </c>
      <c r="C16" s="258" t="s">
        <v>327</v>
      </c>
      <c r="D16" s="273" t="s">
        <v>353</v>
      </c>
      <c r="E16" s="258" t="s">
        <v>328</v>
      </c>
      <c r="F16" s="258" t="s">
        <v>329</v>
      </c>
      <c r="G16" s="258" t="str">
        <f t="shared" si="0"/>
        <v>11</v>
      </c>
      <c r="H16" s="258"/>
      <c r="I16" s="258"/>
      <c r="J16" s="258" t="str">
        <f t="shared" si="1"/>
        <v>L</v>
      </c>
      <c r="K16" s="274">
        <v>0</v>
      </c>
    </row>
    <row r="17" spans="1:11">
      <c r="A17" s="258">
        <v>355103</v>
      </c>
      <c r="B17" s="258" t="s">
        <v>524</v>
      </c>
      <c r="C17" s="258" t="s">
        <v>327</v>
      </c>
      <c r="D17" s="273" t="s">
        <v>353</v>
      </c>
      <c r="E17" s="258" t="s">
        <v>328</v>
      </c>
      <c r="F17" s="258" t="s">
        <v>329</v>
      </c>
      <c r="G17" s="258" t="str">
        <f t="shared" si="0"/>
        <v>11</v>
      </c>
      <c r="H17" s="258"/>
      <c r="I17" s="258"/>
      <c r="J17" s="258" t="str">
        <f t="shared" si="1"/>
        <v>L</v>
      </c>
      <c r="K17" s="274">
        <v>0</v>
      </c>
    </row>
    <row r="18" spans="1:11" s="297" customFormat="1">
      <c r="A18" s="294">
        <v>363101</v>
      </c>
      <c r="B18" s="294" t="s">
        <v>525</v>
      </c>
      <c r="C18" s="294" t="s">
        <v>327</v>
      </c>
      <c r="D18" s="295" t="s">
        <v>352</v>
      </c>
      <c r="E18" s="294" t="s">
        <v>328</v>
      </c>
      <c r="F18" s="294" t="s">
        <v>329</v>
      </c>
      <c r="G18" s="294" t="str">
        <f t="shared" si="0"/>
        <v>11</v>
      </c>
      <c r="H18" s="294"/>
      <c r="I18" s="294"/>
      <c r="J18" s="294" t="str">
        <f t="shared" si="1"/>
        <v>L</v>
      </c>
      <c r="K18" s="296">
        <v>-99957781.299999997</v>
      </c>
    </row>
    <row r="19" spans="1:11" s="297" customFormat="1">
      <c r="A19" s="294">
        <v>363102</v>
      </c>
      <c r="B19" s="294" t="s">
        <v>526</v>
      </c>
      <c r="C19" s="294" t="s">
        <v>327</v>
      </c>
      <c r="D19" s="295" t="s">
        <v>352</v>
      </c>
      <c r="E19" s="294" t="s">
        <v>328</v>
      </c>
      <c r="F19" s="294" t="s">
        <v>329</v>
      </c>
      <c r="G19" s="294" t="str">
        <f t="shared" si="0"/>
        <v>11</v>
      </c>
      <c r="H19" s="294"/>
      <c r="I19" s="294"/>
      <c r="J19" s="294" t="str">
        <f t="shared" si="1"/>
        <v>L</v>
      </c>
      <c r="K19" s="296">
        <v>-562005.4</v>
      </c>
    </row>
    <row r="20" spans="1:11" s="297" customFormat="1">
      <c r="A20" s="294">
        <v>363103</v>
      </c>
      <c r="B20" s="294" t="s">
        <v>527</v>
      </c>
      <c r="C20" s="294" t="s">
        <v>327</v>
      </c>
      <c r="D20" s="295" t="s">
        <v>352</v>
      </c>
      <c r="E20" s="294" t="s">
        <v>328</v>
      </c>
      <c r="F20" s="294" t="s">
        <v>329</v>
      </c>
      <c r="G20" s="294" t="str">
        <f t="shared" si="0"/>
        <v>11</v>
      </c>
      <c r="H20" s="294"/>
      <c r="I20" s="294"/>
      <c r="J20" s="294" t="str">
        <f t="shared" si="1"/>
        <v>L</v>
      </c>
      <c r="K20" s="296">
        <v>230250.9</v>
      </c>
    </row>
    <row r="21" spans="1:11" s="297" customFormat="1">
      <c r="A21" s="294">
        <v>363104</v>
      </c>
      <c r="B21" s="294" t="s">
        <v>528</v>
      </c>
      <c r="C21" s="294" t="s">
        <v>327</v>
      </c>
      <c r="D21" s="295" t="s">
        <v>352</v>
      </c>
      <c r="E21" s="294" t="s">
        <v>328</v>
      </c>
      <c r="F21" s="294" t="s">
        <v>329</v>
      </c>
      <c r="G21" s="294" t="str">
        <f t="shared" si="0"/>
        <v>11</v>
      </c>
      <c r="H21" s="294"/>
      <c r="I21" s="294"/>
      <c r="J21" s="294" t="str">
        <f t="shared" si="1"/>
        <v>L</v>
      </c>
      <c r="K21" s="296">
        <v>-4500</v>
      </c>
    </row>
    <row r="22" spans="1:11" s="297" customFormat="1">
      <c r="A22" s="294">
        <v>363105</v>
      </c>
      <c r="B22" s="294" t="s">
        <v>829</v>
      </c>
      <c r="C22" s="294" t="s">
        <v>327</v>
      </c>
      <c r="D22" s="295" t="s">
        <v>352</v>
      </c>
      <c r="E22" s="294" t="s">
        <v>328</v>
      </c>
      <c r="F22" s="294" t="s">
        <v>329</v>
      </c>
      <c r="G22" s="294" t="str">
        <f t="shared" si="0"/>
        <v>11</v>
      </c>
      <c r="H22" s="294"/>
      <c r="I22" s="294"/>
      <c r="J22" s="294" t="str">
        <f t="shared" si="1"/>
        <v>L</v>
      </c>
      <c r="K22" s="296">
        <v>0</v>
      </c>
    </row>
    <row r="23" spans="1:11" s="297" customFormat="1">
      <c r="A23" s="294">
        <v>363111</v>
      </c>
      <c r="B23" s="294" t="s">
        <v>529</v>
      </c>
      <c r="C23" s="294" t="s">
        <v>327</v>
      </c>
      <c r="D23" s="295" t="s">
        <v>352</v>
      </c>
      <c r="E23" s="294" t="s">
        <v>328</v>
      </c>
      <c r="F23" s="294" t="s">
        <v>329</v>
      </c>
      <c r="G23" s="294" t="str">
        <f t="shared" si="0"/>
        <v>11</v>
      </c>
      <c r="H23" s="294"/>
      <c r="I23" s="294"/>
      <c r="J23" s="294" t="str">
        <f t="shared" si="1"/>
        <v>L</v>
      </c>
      <c r="K23" s="296">
        <v>-1450</v>
      </c>
    </row>
    <row r="24" spans="1:11" s="297" customFormat="1">
      <c r="A24" s="294">
        <v>369102</v>
      </c>
      <c r="B24" s="294" t="s">
        <v>830</v>
      </c>
      <c r="C24" s="294" t="s">
        <v>327</v>
      </c>
      <c r="D24" s="295" t="s">
        <v>352</v>
      </c>
      <c r="E24" s="294" t="s">
        <v>328</v>
      </c>
      <c r="F24" s="294" t="s">
        <v>329</v>
      </c>
      <c r="G24" s="294" t="str">
        <f t="shared" si="0"/>
        <v>11</v>
      </c>
      <c r="H24" s="294"/>
      <c r="I24" s="294"/>
      <c r="J24" s="294" t="str">
        <f t="shared" si="1"/>
        <v>L</v>
      </c>
      <c r="K24" s="296">
        <v>1548.3</v>
      </c>
    </row>
    <row r="25" spans="1:11" s="297" customFormat="1">
      <c r="A25" s="294">
        <v>369103</v>
      </c>
      <c r="B25" s="294" t="s">
        <v>831</v>
      </c>
      <c r="C25" s="294" t="s">
        <v>327</v>
      </c>
      <c r="D25" s="295" t="s">
        <v>352</v>
      </c>
      <c r="E25" s="294" t="s">
        <v>328</v>
      </c>
      <c r="F25" s="294" t="s">
        <v>329</v>
      </c>
      <c r="G25" s="294" t="str">
        <f t="shared" si="0"/>
        <v>11</v>
      </c>
      <c r="H25" s="294"/>
      <c r="I25" s="294"/>
      <c r="J25" s="294" t="str">
        <f t="shared" si="1"/>
        <v>L</v>
      </c>
      <c r="K25" s="296">
        <v>0</v>
      </c>
    </row>
    <row r="26" spans="1:11" s="297" customFormat="1">
      <c r="A26" s="294">
        <v>369999</v>
      </c>
      <c r="B26" s="294" t="s">
        <v>530</v>
      </c>
      <c r="C26" s="294" t="s">
        <v>327</v>
      </c>
      <c r="D26" s="295" t="s">
        <v>352</v>
      </c>
      <c r="E26" s="294" t="s">
        <v>328</v>
      </c>
      <c r="F26" s="294" t="s">
        <v>329</v>
      </c>
      <c r="G26" s="294" t="str">
        <f t="shared" si="0"/>
        <v>11</v>
      </c>
      <c r="H26" s="294"/>
      <c r="I26" s="294"/>
      <c r="J26" s="294" t="str">
        <f t="shared" si="1"/>
        <v>L</v>
      </c>
      <c r="K26" s="296">
        <v>0</v>
      </c>
    </row>
    <row r="27" spans="1:11">
      <c r="A27" s="258">
        <v>371102</v>
      </c>
      <c r="B27" s="258" t="s">
        <v>532</v>
      </c>
      <c r="C27" s="258" t="s">
        <v>327</v>
      </c>
      <c r="D27" s="273" t="s">
        <v>353</v>
      </c>
      <c r="E27" s="258" t="s">
        <v>328</v>
      </c>
      <c r="F27" s="258" t="s">
        <v>329</v>
      </c>
      <c r="G27" s="258" t="str">
        <f t="shared" si="0"/>
        <v>11</v>
      </c>
      <c r="H27" s="258"/>
      <c r="I27" s="258"/>
      <c r="J27" s="258" t="str">
        <f t="shared" si="1"/>
        <v>L</v>
      </c>
      <c r="K27" s="274">
        <v>11304300</v>
      </c>
    </row>
    <row r="28" spans="1:11">
      <c r="A28" s="258">
        <v>372101</v>
      </c>
      <c r="B28" s="258" t="s">
        <v>533</v>
      </c>
      <c r="C28" s="258" t="s">
        <v>327</v>
      </c>
      <c r="D28" s="273" t="s">
        <v>353</v>
      </c>
      <c r="E28" s="258" t="s">
        <v>328</v>
      </c>
      <c r="F28" s="258" t="s">
        <v>329</v>
      </c>
      <c r="G28" s="258" t="str">
        <f t="shared" si="0"/>
        <v>11</v>
      </c>
      <c r="H28" s="258"/>
      <c r="I28" s="258"/>
      <c r="J28" s="258" t="str">
        <f t="shared" si="1"/>
        <v>L</v>
      </c>
      <c r="K28" s="274">
        <v>0</v>
      </c>
    </row>
    <row r="29" spans="1:11">
      <c r="A29" s="258">
        <v>372102</v>
      </c>
      <c r="B29" s="258" t="s">
        <v>534</v>
      </c>
      <c r="C29" s="258" t="s">
        <v>327</v>
      </c>
      <c r="D29" s="273" t="s">
        <v>353</v>
      </c>
      <c r="E29" s="258" t="s">
        <v>328</v>
      </c>
      <c r="F29" s="258" t="s">
        <v>329</v>
      </c>
      <c r="G29" s="258" t="str">
        <f t="shared" si="0"/>
        <v>11</v>
      </c>
      <c r="H29" s="258"/>
      <c r="I29" s="258"/>
      <c r="J29" s="258" t="str">
        <f t="shared" si="1"/>
        <v>L</v>
      </c>
      <c r="K29" s="274">
        <v>0</v>
      </c>
    </row>
    <row r="30" spans="1:11">
      <c r="A30" s="258">
        <v>372103</v>
      </c>
      <c r="B30" s="258" t="s">
        <v>535</v>
      </c>
      <c r="C30" s="258" t="s">
        <v>327</v>
      </c>
      <c r="D30" s="273" t="s">
        <v>353</v>
      </c>
      <c r="E30" s="258" t="s">
        <v>328</v>
      </c>
      <c r="F30" s="258" t="s">
        <v>329</v>
      </c>
      <c r="G30" s="258" t="str">
        <f t="shared" si="0"/>
        <v>11</v>
      </c>
      <c r="H30" s="258"/>
      <c r="I30" s="258"/>
      <c r="J30" s="258" t="str">
        <f t="shared" si="1"/>
        <v>L</v>
      </c>
      <c r="K30" s="274">
        <v>0</v>
      </c>
    </row>
    <row r="31" spans="1:11">
      <c r="A31" s="258">
        <v>372104</v>
      </c>
      <c r="B31" s="258" t="s">
        <v>536</v>
      </c>
      <c r="C31" s="258" t="s">
        <v>327</v>
      </c>
      <c r="D31" s="273" t="s">
        <v>353</v>
      </c>
      <c r="E31" s="258" t="s">
        <v>328</v>
      </c>
      <c r="F31" s="258" t="s">
        <v>329</v>
      </c>
      <c r="G31" s="258" t="str">
        <f t="shared" si="0"/>
        <v>11</v>
      </c>
      <c r="H31" s="258"/>
      <c r="I31" s="258"/>
      <c r="J31" s="258" t="str">
        <f t="shared" si="1"/>
        <v>L</v>
      </c>
      <c r="K31" s="274">
        <v>0</v>
      </c>
    </row>
    <row r="32" spans="1:11">
      <c r="A32" s="258">
        <v>373101</v>
      </c>
      <c r="B32" s="258" t="s">
        <v>537</v>
      </c>
      <c r="C32" s="258" t="s">
        <v>327</v>
      </c>
      <c r="D32" s="273" t="s">
        <v>353</v>
      </c>
      <c r="E32" s="258" t="s">
        <v>328</v>
      </c>
      <c r="F32" s="258" t="s">
        <v>329</v>
      </c>
      <c r="G32" s="258" t="str">
        <f t="shared" si="0"/>
        <v>11</v>
      </c>
      <c r="H32" s="258"/>
      <c r="I32" s="258"/>
      <c r="J32" s="258" t="str">
        <f t="shared" si="1"/>
        <v>L</v>
      </c>
      <c r="K32" s="274">
        <v>-18118.3</v>
      </c>
    </row>
    <row r="33" spans="1:11">
      <c r="A33" s="258">
        <v>392101</v>
      </c>
      <c r="B33" s="258" t="s">
        <v>835</v>
      </c>
      <c r="C33" s="258" t="s">
        <v>327</v>
      </c>
      <c r="D33" s="273" t="s">
        <v>356</v>
      </c>
      <c r="E33" s="258" t="s">
        <v>328</v>
      </c>
      <c r="F33" s="258" t="s">
        <v>329</v>
      </c>
      <c r="G33" s="258" t="str">
        <f t="shared" si="0"/>
        <v>11</v>
      </c>
      <c r="H33" s="258"/>
      <c r="I33" s="258"/>
      <c r="J33" s="258" t="str">
        <f t="shared" si="1"/>
        <v>L</v>
      </c>
      <c r="K33" s="274">
        <v>0</v>
      </c>
    </row>
    <row r="34" spans="1:11">
      <c r="A34" s="258">
        <v>392102</v>
      </c>
      <c r="B34" s="258" t="s">
        <v>543</v>
      </c>
      <c r="C34" s="258" t="s">
        <v>327</v>
      </c>
      <c r="D34" s="273" t="s">
        <v>356</v>
      </c>
      <c r="E34" s="258" t="s">
        <v>328</v>
      </c>
      <c r="F34" s="258" t="s">
        <v>329</v>
      </c>
      <c r="G34" s="258" t="str">
        <f t="shared" si="0"/>
        <v>11</v>
      </c>
      <c r="H34" s="258"/>
      <c r="I34" s="258"/>
      <c r="J34" s="258" t="str">
        <f t="shared" si="1"/>
        <v>L</v>
      </c>
      <c r="K34" s="274">
        <v>-116564</v>
      </c>
    </row>
    <row r="35" spans="1:11">
      <c r="A35" s="258">
        <v>392103</v>
      </c>
      <c r="B35" s="258" t="s">
        <v>544</v>
      </c>
      <c r="C35" s="258" t="s">
        <v>327</v>
      </c>
      <c r="D35" s="273" t="s">
        <v>356</v>
      </c>
      <c r="E35" s="258" t="s">
        <v>328</v>
      </c>
      <c r="F35" s="258" t="s">
        <v>329</v>
      </c>
      <c r="G35" s="258" t="str">
        <f t="shared" si="0"/>
        <v>11</v>
      </c>
      <c r="H35" s="258"/>
      <c r="I35" s="258"/>
      <c r="J35" s="258" t="str">
        <f t="shared" si="1"/>
        <v>L</v>
      </c>
      <c r="K35" s="274">
        <v>-1959200.5</v>
      </c>
    </row>
    <row r="36" spans="1:11">
      <c r="A36" s="258">
        <v>393102</v>
      </c>
      <c r="B36" s="258" t="s">
        <v>545</v>
      </c>
      <c r="C36" s="258" t="s">
        <v>327</v>
      </c>
      <c r="D36" s="273" t="s">
        <v>356</v>
      </c>
      <c r="E36" s="258" t="s">
        <v>328</v>
      </c>
      <c r="F36" s="258" t="s">
        <v>329</v>
      </c>
      <c r="G36" s="258" t="str">
        <f t="shared" si="0"/>
        <v>11</v>
      </c>
      <c r="H36" s="258"/>
      <c r="I36" s="258"/>
      <c r="J36" s="258" t="str">
        <f t="shared" si="1"/>
        <v>L</v>
      </c>
      <c r="K36" s="274">
        <v>-10377959</v>
      </c>
    </row>
    <row r="37" spans="1:11">
      <c r="A37" s="258">
        <v>393103</v>
      </c>
      <c r="B37" s="258" t="s">
        <v>546</v>
      </c>
      <c r="C37" s="258" t="s">
        <v>327</v>
      </c>
      <c r="D37" s="273" t="s">
        <v>356</v>
      </c>
      <c r="E37" s="258" t="s">
        <v>328</v>
      </c>
      <c r="F37" s="258" t="s">
        <v>329</v>
      </c>
      <c r="G37" s="258" t="str">
        <f t="shared" si="0"/>
        <v>11</v>
      </c>
      <c r="H37" s="258"/>
      <c r="I37" s="258"/>
      <c r="J37" s="258" t="str">
        <f t="shared" si="1"/>
        <v>L</v>
      </c>
      <c r="K37" s="274">
        <v>-14468382</v>
      </c>
    </row>
    <row r="38" spans="1:11">
      <c r="A38" s="258">
        <v>398101</v>
      </c>
      <c r="B38" s="258" t="s">
        <v>548</v>
      </c>
      <c r="C38" s="258" t="s">
        <v>327</v>
      </c>
      <c r="D38" s="273" t="s">
        <v>358</v>
      </c>
      <c r="E38" s="258" t="s">
        <v>328</v>
      </c>
      <c r="F38" s="258" t="s">
        <v>329</v>
      </c>
      <c r="G38" s="258" t="str">
        <f t="shared" si="0"/>
        <v>11</v>
      </c>
      <c r="H38" s="258"/>
      <c r="I38" s="258"/>
      <c r="J38" s="258" t="str">
        <f t="shared" si="1"/>
        <v>L</v>
      </c>
      <c r="K38" s="274">
        <v>-313448891</v>
      </c>
    </row>
    <row r="39" spans="1:11">
      <c r="A39" s="258">
        <v>398102</v>
      </c>
      <c r="B39" s="258" t="s">
        <v>839</v>
      </c>
      <c r="C39" s="258" t="s">
        <v>327</v>
      </c>
      <c r="D39" s="273" t="s">
        <v>358</v>
      </c>
      <c r="E39" s="258" t="s">
        <v>328</v>
      </c>
      <c r="F39" s="258" t="s">
        <v>329</v>
      </c>
      <c r="G39" s="258" t="str">
        <f t="shared" si="0"/>
        <v>11</v>
      </c>
      <c r="H39" s="258"/>
      <c r="I39" s="258"/>
      <c r="J39" s="258" t="str">
        <f t="shared" si="1"/>
        <v>L</v>
      </c>
      <c r="K39" s="274">
        <v>-2245190</v>
      </c>
    </row>
    <row r="40" spans="1:11">
      <c r="A40" s="258">
        <v>398103</v>
      </c>
      <c r="B40" s="258" t="s">
        <v>840</v>
      </c>
      <c r="C40" s="258" t="s">
        <v>327</v>
      </c>
      <c r="D40" s="273" t="s">
        <v>358</v>
      </c>
      <c r="E40" s="258" t="s">
        <v>328</v>
      </c>
      <c r="F40" s="258" t="s">
        <v>329</v>
      </c>
      <c r="G40" s="258" t="str">
        <f t="shared" si="0"/>
        <v>11</v>
      </c>
      <c r="H40" s="258"/>
      <c r="I40" s="258"/>
      <c r="J40" s="258" t="str">
        <f t="shared" si="1"/>
        <v>L</v>
      </c>
      <c r="K40" s="274">
        <v>-3360647.3</v>
      </c>
    </row>
    <row r="41" spans="1:11">
      <c r="A41" s="258">
        <v>201101</v>
      </c>
      <c r="B41" s="258" t="s">
        <v>802</v>
      </c>
      <c r="C41" s="258" t="s">
        <v>327</v>
      </c>
      <c r="D41" s="273" t="s">
        <v>900</v>
      </c>
      <c r="E41" s="258" t="s">
        <v>328</v>
      </c>
      <c r="F41" s="258" t="s">
        <v>329</v>
      </c>
      <c r="G41" s="258" t="str">
        <f t="shared" si="0"/>
        <v>12</v>
      </c>
      <c r="H41" s="258"/>
      <c r="I41" s="258"/>
      <c r="J41" s="258" t="str">
        <f t="shared" si="1"/>
        <v>A</v>
      </c>
      <c r="K41" s="274">
        <v>0</v>
      </c>
    </row>
    <row r="42" spans="1:11">
      <c r="A42" s="258">
        <v>601201</v>
      </c>
      <c r="B42" s="258" t="s">
        <v>737</v>
      </c>
      <c r="C42" s="258" t="s">
        <v>327</v>
      </c>
      <c r="D42" s="273" t="s">
        <v>378</v>
      </c>
      <c r="E42" s="258" t="s">
        <v>333</v>
      </c>
      <c r="F42" s="258" t="s">
        <v>329</v>
      </c>
      <c r="G42" s="258" t="str">
        <f t="shared" si="0"/>
        <v>12</v>
      </c>
      <c r="H42" s="258"/>
      <c r="I42" s="258"/>
      <c r="J42" s="258" t="str">
        <f t="shared" si="1"/>
        <v>P</v>
      </c>
      <c r="K42" s="274">
        <v>-296984787.80000001</v>
      </c>
    </row>
    <row r="43" spans="1:11">
      <c r="A43" s="258">
        <v>601202</v>
      </c>
      <c r="B43" s="258" t="s">
        <v>738</v>
      </c>
      <c r="C43" s="258" t="s">
        <v>327</v>
      </c>
      <c r="D43" s="273" t="s">
        <v>378</v>
      </c>
      <c r="E43" s="258" t="s">
        <v>333</v>
      </c>
      <c r="F43" s="258" t="s">
        <v>329</v>
      </c>
      <c r="G43" s="258" t="str">
        <f t="shared" si="0"/>
        <v>12</v>
      </c>
      <c r="H43" s="258"/>
      <c r="I43" s="258"/>
      <c r="J43" s="258" t="str">
        <f t="shared" si="1"/>
        <v>P</v>
      </c>
      <c r="K43" s="274">
        <v>-5104357</v>
      </c>
    </row>
    <row r="44" spans="1:11">
      <c r="A44" s="258">
        <v>601291</v>
      </c>
      <c r="B44" s="258" t="s">
        <v>798</v>
      </c>
      <c r="C44" s="258" t="s">
        <v>327</v>
      </c>
      <c r="D44" s="273" t="s">
        <v>378</v>
      </c>
      <c r="E44" s="258" t="s">
        <v>333</v>
      </c>
      <c r="F44" s="258" t="s">
        <v>329</v>
      </c>
      <c r="G44" s="258" t="str">
        <f t="shared" si="0"/>
        <v>12</v>
      </c>
      <c r="H44" s="258"/>
      <c r="I44" s="258"/>
      <c r="J44" s="258" t="str">
        <f t="shared" si="1"/>
        <v>P</v>
      </c>
      <c r="K44" s="274">
        <v>-2339127</v>
      </c>
    </row>
    <row r="45" spans="1:11">
      <c r="A45" s="258">
        <v>601911</v>
      </c>
      <c r="B45" s="258" t="s">
        <v>739</v>
      </c>
      <c r="C45" s="258" t="s">
        <v>327</v>
      </c>
      <c r="D45" s="273" t="s">
        <v>378</v>
      </c>
      <c r="E45" s="258" t="s">
        <v>333</v>
      </c>
      <c r="F45" s="258" t="s">
        <v>329</v>
      </c>
      <c r="G45" s="258" t="str">
        <f t="shared" si="0"/>
        <v>12</v>
      </c>
      <c r="H45" s="258"/>
      <c r="I45" s="258"/>
      <c r="J45" s="258" t="str">
        <f t="shared" si="1"/>
        <v>P</v>
      </c>
      <c r="K45" s="274">
        <v>-180586697.19999999</v>
      </c>
    </row>
    <row r="46" spans="1:11">
      <c r="A46" s="258">
        <v>602101</v>
      </c>
      <c r="B46" s="258" t="s">
        <v>740</v>
      </c>
      <c r="C46" s="258" t="s">
        <v>327</v>
      </c>
      <c r="D46" s="273" t="s">
        <v>379</v>
      </c>
      <c r="E46" s="258" t="s">
        <v>333</v>
      </c>
      <c r="F46" s="258" t="s">
        <v>329</v>
      </c>
      <c r="G46" s="258" t="str">
        <f t="shared" si="0"/>
        <v>13</v>
      </c>
      <c r="H46" s="258"/>
      <c r="I46" s="258"/>
      <c r="J46" s="258" t="str">
        <f t="shared" si="1"/>
        <v>P</v>
      </c>
      <c r="K46" s="274">
        <v>16889776.100000001</v>
      </c>
    </row>
    <row r="47" spans="1:11">
      <c r="A47" s="258">
        <v>505201</v>
      </c>
      <c r="B47" s="258" t="s">
        <v>601</v>
      </c>
      <c r="C47" s="258" t="s">
        <v>327</v>
      </c>
      <c r="D47" s="273" t="s">
        <v>372</v>
      </c>
      <c r="E47" s="258" t="s">
        <v>333</v>
      </c>
      <c r="F47" s="258" t="s">
        <v>329</v>
      </c>
      <c r="G47" s="258" t="str">
        <f t="shared" si="0"/>
        <v>14</v>
      </c>
      <c r="H47" s="258"/>
      <c r="I47" s="258"/>
      <c r="J47" s="258" t="str">
        <f t="shared" si="1"/>
        <v>P</v>
      </c>
      <c r="K47" s="274">
        <v>0</v>
      </c>
    </row>
    <row r="48" spans="1:11">
      <c r="A48" s="258">
        <v>505911</v>
      </c>
      <c r="B48" s="258" t="s">
        <v>602</v>
      </c>
      <c r="C48" s="258" t="s">
        <v>327</v>
      </c>
      <c r="D48" s="273" t="s">
        <v>372</v>
      </c>
      <c r="E48" s="258" t="s">
        <v>333</v>
      </c>
      <c r="F48" s="258" t="s">
        <v>329</v>
      </c>
      <c r="G48" s="258" t="str">
        <f t="shared" si="0"/>
        <v>14</v>
      </c>
      <c r="H48" s="258"/>
      <c r="I48" s="258"/>
      <c r="J48" s="258" t="str">
        <f t="shared" si="1"/>
        <v>P</v>
      </c>
      <c r="K48" s="274">
        <v>0</v>
      </c>
    </row>
    <row r="49" spans="1:11">
      <c r="A49" s="258">
        <v>605201</v>
      </c>
      <c r="B49" s="258" t="s">
        <v>745</v>
      </c>
      <c r="C49" s="258" t="s">
        <v>327</v>
      </c>
      <c r="D49" s="273" t="s">
        <v>380</v>
      </c>
      <c r="E49" s="258" t="s">
        <v>333</v>
      </c>
      <c r="F49" s="258" t="s">
        <v>329</v>
      </c>
      <c r="G49" s="258" t="str">
        <f t="shared" si="0"/>
        <v>14</v>
      </c>
      <c r="H49" s="258"/>
      <c r="I49" s="258"/>
      <c r="J49" s="258" t="str">
        <f t="shared" si="1"/>
        <v>P</v>
      </c>
      <c r="K49" s="274">
        <v>-21891473</v>
      </c>
    </row>
    <row r="50" spans="1:11">
      <c r="A50" s="258">
        <v>605911</v>
      </c>
      <c r="B50" s="258" t="s">
        <v>746</v>
      </c>
      <c r="C50" s="258" t="s">
        <v>327</v>
      </c>
      <c r="D50" s="273" t="s">
        <v>380</v>
      </c>
      <c r="E50" s="258" t="s">
        <v>333</v>
      </c>
      <c r="F50" s="258" t="s">
        <v>329</v>
      </c>
      <c r="G50" s="258" t="str">
        <f t="shared" si="0"/>
        <v>14</v>
      </c>
      <c r="H50" s="258"/>
      <c r="I50" s="258"/>
      <c r="J50" s="258" t="str">
        <f t="shared" si="1"/>
        <v>P</v>
      </c>
      <c r="K50" s="274">
        <v>-2741831</v>
      </c>
    </row>
    <row r="51" spans="1:11">
      <c r="A51" s="258">
        <v>506201</v>
      </c>
      <c r="B51" s="258" t="s">
        <v>603</v>
      </c>
      <c r="C51" s="258" t="s">
        <v>327</v>
      </c>
      <c r="D51" s="273" t="s">
        <v>373</v>
      </c>
      <c r="E51" s="258" t="s">
        <v>333</v>
      </c>
      <c r="F51" s="258" t="s">
        <v>329</v>
      </c>
      <c r="G51" s="258" t="str">
        <f t="shared" si="0"/>
        <v>15</v>
      </c>
      <c r="H51" s="258"/>
      <c r="I51" s="258"/>
      <c r="J51" s="258" t="str">
        <f t="shared" si="1"/>
        <v>P</v>
      </c>
      <c r="K51" s="274">
        <v>0</v>
      </c>
    </row>
    <row r="52" spans="1:11">
      <c r="A52" s="258">
        <v>606201</v>
      </c>
      <c r="B52" s="258" t="s">
        <v>747</v>
      </c>
      <c r="C52" s="258" t="s">
        <v>327</v>
      </c>
      <c r="D52" s="273" t="s">
        <v>1000</v>
      </c>
      <c r="E52" s="258" t="s">
        <v>333</v>
      </c>
      <c r="F52" s="258" t="s">
        <v>329</v>
      </c>
      <c r="G52" s="258" t="str">
        <f t="shared" si="0"/>
        <v>15</v>
      </c>
      <c r="H52" s="258"/>
      <c r="I52" s="258"/>
      <c r="J52" s="258" t="str">
        <f t="shared" si="1"/>
        <v>P</v>
      </c>
      <c r="K52" s="274">
        <v>8642666</v>
      </c>
    </row>
    <row r="53" spans="1:11">
      <c r="A53" s="258">
        <v>611201</v>
      </c>
      <c r="B53" s="258" t="s">
        <v>751</v>
      </c>
      <c r="C53" s="258" t="s">
        <v>327</v>
      </c>
      <c r="D53" s="273" t="s">
        <v>338</v>
      </c>
      <c r="E53" s="258" t="s">
        <v>333</v>
      </c>
      <c r="F53" s="258" t="s">
        <v>329</v>
      </c>
      <c r="G53" s="258" t="str">
        <f t="shared" si="0"/>
        <v>16</v>
      </c>
      <c r="H53" s="258"/>
      <c r="I53" s="258"/>
      <c r="J53" s="258" t="str">
        <f t="shared" si="1"/>
        <v>P</v>
      </c>
      <c r="K53" s="274">
        <v>0</v>
      </c>
    </row>
    <row r="54" spans="1:11">
      <c r="A54" s="258">
        <v>618201</v>
      </c>
      <c r="B54" s="258" t="s">
        <v>755</v>
      </c>
      <c r="C54" s="258" t="s">
        <v>327</v>
      </c>
      <c r="D54" s="273" t="s">
        <v>382</v>
      </c>
      <c r="E54" s="258" t="s">
        <v>333</v>
      </c>
      <c r="F54" s="258" t="s">
        <v>329</v>
      </c>
      <c r="G54" s="258" t="str">
        <f t="shared" si="0"/>
        <v>17</v>
      </c>
      <c r="H54" s="258"/>
      <c r="I54" s="258"/>
      <c r="J54" s="258" t="str">
        <f t="shared" si="1"/>
        <v>P</v>
      </c>
      <c r="K54" s="274">
        <v>-131624.9</v>
      </c>
    </row>
    <row r="55" spans="1:11">
      <c r="A55" s="258">
        <v>618301</v>
      </c>
      <c r="B55" s="258" t="s">
        <v>756</v>
      </c>
      <c r="C55" s="258" t="s">
        <v>327</v>
      </c>
      <c r="D55" s="273" t="s">
        <v>382</v>
      </c>
      <c r="E55" s="258" t="s">
        <v>333</v>
      </c>
      <c r="F55" s="258" t="s">
        <v>329</v>
      </c>
      <c r="G55" s="258" t="str">
        <f t="shared" si="0"/>
        <v>17</v>
      </c>
      <c r="H55" s="258"/>
      <c r="I55" s="258"/>
      <c r="J55" s="258" t="str">
        <f t="shared" si="1"/>
        <v>P</v>
      </c>
      <c r="K55" s="274">
        <v>-146869</v>
      </c>
    </row>
    <row r="56" spans="1:11">
      <c r="A56" s="258">
        <v>501201</v>
      </c>
      <c r="B56" s="258" t="s">
        <v>576</v>
      </c>
      <c r="C56" s="258" t="s">
        <v>327</v>
      </c>
      <c r="D56" s="273" t="s">
        <v>368</v>
      </c>
      <c r="E56" s="258" t="s">
        <v>333</v>
      </c>
      <c r="F56" s="258" t="s">
        <v>329</v>
      </c>
      <c r="G56" s="258" t="str">
        <f t="shared" si="0"/>
        <v>20</v>
      </c>
      <c r="H56" s="258"/>
      <c r="I56" s="258"/>
      <c r="J56" s="258" t="str">
        <f t="shared" si="1"/>
        <v>P</v>
      </c>
      <c r="K56" s="274">
        <v>32396324.300000001</v>
      </c>
    </row>
    <row r="57" spans="1:11">
      <c r="A57" s="258">
        <v>501202</v>
      </c>
      <c r="B57" s="258" t="s">
        <v>577</v>
      </c>
      <c r="C57" s="258" t="s">
        <v>327</v>
      </c>
      <c r="D57" s="273" t="s">
        <v>368</v>
      </c>
      <c r="E57" s="258" t="s">
        <v>333</v>
      </c>
      <c r="F57" s="258" t="s">
        <v>329</v>
      </c>
      <c r="G57" s="258" t="str">
        <f t="shared" si="0"/>
        <v>20</v>
      </c>
      <c r="H57" s="258"/>
      <c r="I57" s="258"/>
      <c r="J57" s="258" t="str">
        <f t="shared" si="1"/>
        <v>P</v>
      </c>
      <c r="K57" s="274">
        <v>424719.2</v>
      </c>
    </row>
    <row r="58" spans="1:11">
      <c r="A58" s="258">
        <v>501211</v>
      </c>
      <c r="B58" s="258" t="s">
        <v>578</v>
      </c>
      <c r="C58" s="258" t="s">
        <v>327</v>
      </c>
      <c r="D58" s="273" t="s">
        <v>368</v>
      </c>
      <c r="E58" s="258" t="s">
        <v>333</v>
      </c>
      <c r="F58" s="258" t="s">
        <v>329</v>
      </c>
      <c r="G58" s="258" t="str">
        <f t="shared" si="0"/>
        <v>20</v>
      </c>
      <c r="H58" s="258"/>
      <c r="I58" s="258"/>
      <c r="J58" s="258" t="str">
        <f t="shared" si="1"/>
        <v>P</v>
      </c>
      <c r="K58" s="274">
        <v>12473830.4</v>
      </c>
    </row>
    <row r="59" spans="1:11">
      <c r="A59" s="258">
        <v>501212</v>
      </c>
      <c r="B59" s="258" t="s">
        <v>579</v>
      </c>
      <c r="C59" s="258" t="s">
        <v>327</v>
      </c>
      <c r="D59" s="273" t="s">
        <v>368</v>
      </c>
      <c r="E59" s="258" t="s">
        <v>333</v>
      </c>
      <c r="F59" s="258" t="s">
        <v>329</v>
      </c>
      <c r="G59" s="258" t="str">
        <f t="shared" si="0"/>
        <v>20</v>
      </c>
      <c r="H59" s="258"/>
      <c r="I59" s="258"/>
      <c r="J59" s="258" t="str">
        <f t="shared" si="1"/>
        <v>P</v>
      </c>
      <c r="K59" s="274">
        <v>700000</v>
      </c>
    </row>
    <row r="60" spans="1:11">
      <c r="A60" s="258">
        <v>501213</v>
      </c>
      <c r="B60" s="258" t="s">
        <v>580</v>
      </c>
      <c r="C60" s="258" t="s">
        <v>327</v>
      </c>
      <c r="D60" s="273" t="s">
        <v>368</v>
      </c>
      <c r="E60" s="258" t="s">
        <v>333</v>
      </c>
      <c r="F60" s="258" t="s">
        <v>329</v>
      </c>
      <c r="G60" s="258" t="str">
        <f t="shared" si="0"/>
        <v>20</v>
      </c>
      <c r="H60" s="258"/>
      <c r="I60" s="258"/>
      <c r="J60" s="258" t="str">
        <f t="shared" si="1"/>
        <v>P</v>
      </c>
      <c r="K60" s="274">
        <v>0</v>
      </c>
    </row>
    <row r="61" spans="1:11">
      <c r="A61" s="258">
        <v>501214</v>
      </c>
      <c r="B61" s="258" t="s">
        <v>581</v>
      </c>
      <c r="C61" s="258" t="s">
        <v>327</v>
      </c>
      <c r="D61" s="273" t="s">
        <v>368</v>
      </c>
      <c r="E61" s="258" t="s">
        <v>333</v>
      </c>
      <c r="F61" s="258" t="s">
        <v>329</v>
      </c>
      <c r="G61" s="258" t="str">
        <f t="shared" si="0"/>
        <v>20</v>
      </c>
      <c r="H61" s="258"/>
      <c r="I61" s="258"/>
      <c r="J61" s="258" t="str">
        <f t="shared" si="1"/>
        <v>P</v>
      </c>
      <c r="K61" s="274">
        <v>71689.399999999994</v>
      </c>
    </row>
    <row r="62" spans="1:11">
      <c r="A62" s="258">
        <v>501215</v>
      </c>
      <c r="B62" s="258" t="s">
        <v>582</v>
      </c>
      <c r="C62" s="258" t="s">
        <v>327</v>
      </c>
      <c r="D62" s="273" t="s">
        <v>368</v>
      </c>
      <c r="E62" s="258" t="s">
        <v>333</v>
      </c>
      <c r="F62" s="258" t="s">
        <v>329</v>
      </c>
      <c r="G62" s="258" t="str">
        <f t="shared" si="0"/>
        <v>20</v>
      </c>
      <c r="H62" s="258"/>
      <c r="I62" s="258"/>
      <c r="J62" s="258" t="str">
        <f t="shared" si="1"/>
        <v>P</v>
      </c>
      <c r="K62" s="274">
        <v>0</v>
      </c>
    </row>
    <row r="63" spans="1:11">
      <c r="A63" s="258">
        <v>501216</v>
      </c>
      <c r="B63" s="258" t="s">
        <v>583</v>
      </c>
      <c r="C63" s="258" t="s">
        <v>327</v>
      </c>
      <c r="D63" s="273" t="s">
        <v>368</v>
      </c>
      <c r="E63" s="258" t="s">
        <v>333</v>
      </c>
      <c r="F63" s="258" t="s">
        <v>329</v>
      </c>
      <c r="G63" s="258" t="str">
        <f t="shared" si="0"/>
        <v>20</v>
      </c>
      <c r="H63" s="258"/>
      <c r="I63" s="258"/>
      <c r="J63" s="258" t="str">
        <f t="shared" si="1"/>
        <v>P</v>
      </c>
      <c r="K63" s="274">
        <v>1009421.9</v>
      </c>
    </row>
    <row r="64" spans="1:11">
      <c r="A64" s="258">
        <v>501217</v>
      </c>
      <c r="B64" s="258" t="s">
        <v>584</v>
      </c>
      <c r="C64" s="258" t="s">
        <v>327</v>
      </c>
      <c r="D64" s="273" t="s">
        <v>368</v>
      </c>
      <c r="E64" s="258" t="s">
        <v>333</v>
      </c>
      <c r="F64" s="258" t="s">
        <v>329</v>
      </c>
      <c r="G64" s="258" t="str">
        <f t="shared" si="0"/>
        <v>20</v>
      </c>
      <c r="H64" s="258"/>
      <c r="I64" s="258"/>
      <c r="J64" s="258" t="str">
        <f t="shared" si="1"/>
        <v>P</v>
      </c>
      <c r="K64" s="274">
        <v>303259.90000000002</v>
      </c>
    </row>
    <row r="65" spans="1:11">
      <c r="A65" s="258">
        <v>501218</v>
      </c>
      <c r="B65" s="258" t="s">
        <v>585</v>
      </c>
      <c r="C65" s="258" t="s">
        <v>327</v>
      </c>
      <c r="D65" s="273" t="s">
        <v>368</v>
      </c>
      <c r="E65" s="258" t="s">
        <v>333</v>
      </c>
      <c r="F65" s="258" t="s">
        <v>329</v>
      </c>
      <c r="G65" s="258" t="str">
        <f t="shared" si="0"/>
        <v>20</v>
      </c>
      <c r="H65" s="258"/>
      <c r="I65" s="258"/>
      <c r="J65" s="258" t="str">
        <f t="shared" si="1"/>
        <v>P</v>
      </c>
      <c r="K65" s="274">
        <v>47450</v>
      </c>
    </row>
    <row r="66" spans="1:11">
      <c r="A66" s="258">
        <v>501219</v>
      </c>
      <c r="B66" s="258" t="s">
        <v>586</v>
      </c>
      <c r="C66" s="258" t="s">
        <v>327</v>
      </c>
      <c r="D66" s="273" t="s">
        <v>368</v>
      </c>
      <c r="E66" s="258" t="s">
        <v>333</v>
      </c>
      <c r="F66" s="258" t="s">
        <v>329</v>
      </c>
      <c r="G66" s="258" t="str">
        <f t="shared" ref="G66:G129" si="2">MID(D66,3,2)</f>
        <v>20</v>
      </c>
      <c r="H66" s="258"/>
      <c r="I66" s="258"/>
      <c r="J66" s="258" t="str">
        <f t="shared" si="1"/>
        <v>P</v>
      </c>
      <c r="K66" s="274">
        <v>2279736.4</v>
      </c>
    </row>
    <row r="67" spans="1:11">
      <c r="A67" s="258">
        <v>501221</v>
      </c>
      <c r="B67" s="258" t="s">
        <v>587</v>
      </c>
      <c r="C67" s="258" t="s">
        <v>327</v>
      </c>
      <c r="D67" s="273" t="s">
        <v>368</v>
      </c>
      <c r="E67" s="258" t="s">
        <v>333</v>
      </c>
      <c r="F67" s="258" t="s">
        <v>329</v>
      </c>
      <c r="G67" s="258" t="str">
        <f t="shared" si="2"/>
        <v>20</v>
      </c>
      <c r="H67" s="258"/>
      <c r="I67" s="258"/>
      <c r="J67" s="258" t="str">
        <f t="shared" ref="J67:J130" si="3">LEFT(D67,1)</f>
        <v>P</v>
      </c>
      <c r="K67" s="274">
        <v>3337150.2</v>
      </c>
    </row>
    <row r="68" spans="1:11">
      <c r="A68" s="258">
        <v>501222</v>
      </c>
      <c r="B68" s="258" t="s">
        <v>588</v>
      </c>
      <c r="C68" s="258" t="s">
        <v>327</v>
      </c>
      <c r="D68" s="273" t="s">
        <v>368</v>
      </c>
      <c r="E68" s="258" t="s">
        <v>333</v>
      </c>
      <c r="F68" s="258" t="s">
        <v>329</v>
      </c>
      <c r="G68" s="258" t="str">
        <f t="shared" si="2"/>
        <v>20</v>
      </c>
      <c r="H68" s="258"/>
      <c r="I68" s="258"/>
      <c r="J68" s="258" t="str">
        <f t="shared" si="3"/>
        <v>P</v>
      </c>
      <c r="K68" s="274">
        <v>0</v>
      </c>
    </row>
    <row r="69" spans="1:11">
      <c r="A69" s="258">
        <v>501224</v>
      </c>
      <c r="B69" s="258" t="s">
        <v>589</v>
      </c>
      <c r="C69" s="258" t="s">
        <v>327</v>
      </c>
      <c r="D69" s="273" t="s">
        <v>368</v>
      </c>
      <c r="E69" s="258" t="s">
        <v>333</v>
      </c>
      <c r="F69" s="258" t="s">
        <v>329</v>
      </c>
      <c r="G69" s="258" t="str">
        <f t="shared" si="2"/>
        <v>20</v>
      </c>
      <c r="H69" s="258"/>
      <c r="I69" s="258"/>
      <c r="J69" s="258" t="str">
        <f t="shared" si="3"/>
        <v>P</v>
      </c>
      <c r="K69" s="274">
        <v>30757797.399999999</v>
      </c>
    </row>
    <row r="70" spans="1:11">
      <c r="A70" s="258">
        <v>501231</v>
      </c>
      <c r="B70" s="258" t="s">
        <v>590</v>
      </c>
      <c r="C70" s="258" t="s">
        <v>327</v>
      </c>
      <c r="D70" s="273" t="s">
        <v>368</v>
      </c>
      <c r="E70" s="258" t="s">
        <v>333</v>
      </c>
      <c r="F70" s="258" t="s">
        <v>329</v>
      </c>
      <c r="G70" s="258" t="str">
        <f t="shared" si="2"/>
        <v>20</v>
      </c>
      <c r="H70" s="258"/>
      <c r="I70" s="258"/>
      <c r="J70" s="258" t="str">
        <f t="shared" si="3"/>
        <v>P</v>
      </c>
      <c r="K70" s="274">
        <v>400406.5</v>
      </c>
    </row>
    <row r="71" spans="1:11">
      <c r="A71" s="258">
        <v>501241</v>
      </c>
      <c r="B71" s="258" t="s">
        <v>591</v>
      </c>
      <c r="C71" s="258" t="s">
        <v>327</v>
      </c>
      <c r="D71" s="273" t="s">
        <v>368</v>
      </c>
      <c r="E71" s="258" t="s">
        <v>333</v>
      </c>
      <c r="F71" s="258" t="s">
        <v>329</v>
      </c>
      <c r="G71" s="258" t="str">
        <f t="shared" si="2"/>
        <v>20</v>
      </c>
      <c r="H71" s="258"/>
      <c r="I71" s="258"/>
      <c r="J71" s="258" t="str">
        <f t="shared" si="3"/>
        <v>P</v>
      </c>
      <c r="K71" s="274">
        <v>0</v>
      </c>
    </row>
    <row r="72" spans="1:11">
      <c r="A72" s="258">
        <v>501301</v>
      </c>
      <c r="B72" s="258" t="s">
        <v>847</v>
      </c>
      <c r="C72" s="258" t="s">
        <v>327</v>
      </c>
      <c r="D72" s="273" t="s">
        <v>368</v>
      </c>
      <c r="E72" s="258" t="s">
        <v>333</v>
      </c>
      <c r="F72" s="258" t="s">
        <v>329</v>
      </c>
      <c r="G72" s="258" t="str">
        <f t="shared" si="2"/>
        <v>20</v>
      </c>
      <c r="H72" s="258"/>
      <c r="I72" s="258"/>
      <c r="J72" s="258" t="str">
        <f t="shared" si="3"/>
        <v>P</v>
      </c>
      <c r="K72" s="274">
        <v>0</v>
      </c>
    </row>
    <row r="73" spans="1:11">
      <c r="A73" s="258">
        <v>501401</v>
      </c>
      <c r="B73" s="258" t="s">
        <v>592</v>
      </c>
      <c r="C73" s="258" t="s">
        <v>327</v>
      </c>
      <c r="D73" s="273" t="s">
        <v>368</v>
      </c>
      <c r="E73" s="258" t="s">
        <v>333</v>
      </c>
      <c r="F73" s="258" t="s">
        <v>329</v>
      </c>
      <c r="G73" s="258" t="str">
        <f t="shared" si="2"/>
        <v>20</v>
      </c>
      <c r="H73" s="258"/>
      <c r="I73" s="258"/>
      <c r="J73" s="258" t="str">
        <f t="shared" si="3"/>
        <v>P</v>
      </c>
      <c r="K73" s="274">
        <v>37462</v>
      </c>
    </row>
    <row r="74" spans="1:11">
      <c r="A74" s="258">
        <v>501911</v>
      </c>
      <c r="B74" s="258" t="s">
        <v>593</v>
      </c>
      <c r="C74" s="258" t="s">
        <v>327</v>
      </c>
      <c r="D74" s="273" t="s">
        <v>368</v>
      </c>
      <c r="E74" s="258" t="s">
        <v>333</v>
      </c>
      <c r="F74" s="258" t="s">
        <v>329</v>
      </c>
      <c r="G74" s="258" t="str">
        <f t="shared" si="2"/>
        <v>20</v>
      </c>
      <c r="H74" s="258"/>
      <c r="I74" s="258"/>
      <c r="J74" s="258" t="str">
        <f t="shared" si="3"/>
        <v>P</v>
      </c>
      <c r="K74" s="274">
        <v>26455033.5</v>
      </c>
    </row>
    <row r="75" spans="1:11">
      <c r="A75" s="258">
        <v>501912</v>
      </c>
      <c r="B75" s="258" t="s">
        <v>594</v>
      </c>
      <c r="C75" s="258" t="s">
        <v>327</v>
      </c>
      <c r="D75" s="273" t="s">
        <v>368</v>
      </c>
      <c r="E75" s="258" t="s">
        <v>333</v>
      </c>
      <c r="F75" s="258" t="s">
        <v>329</v>
      </c>
      <c r="G75" s="258" t="str">
        <f t="shared" si="2"/>
        <v>20</v>
      </c>
      <c r="H75" s="258"/>
      <c r="I75" s="258"/>
      <c r="J75" s="258" t="str">
        <f t="shared" si="3"/>
        <v>P</v>
      </c>
      <c r="K75" s="274">
        <v>3635167.5</v>
      </c>
    </row>
    <row r="76" spans="1:11">
      <c r="A76" s="258">
        <v>501913</v>
      </c>
      <c r="B76" s="258" t="s">
        <v>595</v>
      </c>
      <c r="C76" s="258" t="s">
        <v>327</v>
      </c>
      <c r="D76" s="273" t="s">
        <v>368</v>
      </c>
      <c r="E76" s="258" t="s">
        <v>333</v>
      </c>
      <c r="F76" s="258" t="s">
        <v>329</v>
      </c>
      <c r="G76" s="258" t="str">
        <f t="shared" si="2"/>
        <v>20</v>
      </c>
      <c r="H76" s="258"/>
      <c r="I76" s="258"/>
      <c r="J76" s="258" t="str">
        <f t="shared" si="3"/>
        <v>P</v>
      </c>
      <c r="K76" s="274">
        <v>423738.4</v>
      </c>
    </row>
    <row r="77" spans="1:11">
      <c r="A77" s="258">
        <v>501999</v>
      </c>
      <c r="B77" s="258" t="s">
        <v>848</v>
      </c>
      <c r="C77" s="258" t="s">
        <v>327</v>
      </c>
      <c r="D77" s="273" t="s">
        <v>368</v>
      </c>
      <c r="E77" s="258" t="s">
        <v>333</v>
      </c>
      <c r="F77" s="258" t="s">
        <v>329</v>
      </c>
      <c r="G77" s="258" t="str">
        <f t="shared" si="2"/>
        <v>20</v>
      </c>
      <c r="H77" s="258"/>
      <c r="I77" s="258"/>
      <c r="J77" s="258" t="str">
        <f t="shared" si="3"/>
        <v>P</v>
      </c>
      <c r="K77" s="274">
        <v>-6490051</v>
      </c>
    </row>
    <row r="78" spans="1:11">
      <c r="A78" s="258">
        <v>502201</v>
      </c>
      <c r="B78" s="258" t="s">
        <v>596</v>
      </c>
      <c r="C78" s="258" t="s">
        <v>327</v>
      </c>
      <c r="D78" s="273" t="s">
        <v>369</v>
      </c>
      <c r="E78" s="258" t="s">
        <v>333</v>
      </c>
      <c r="F78" s="258" t="s">
        <v>329</v>
      </c>
      <c r="G78" s="258" t="str">
        <f t="shared" si="2"/>
        <v>21</v>
      </c>
      <c r="H78" s="258"/>
      <c r="I78" s="258"/>
      <c r="J78" s="258" t="str">
        <f t="shared" si="3"/>
        <v>P</v>
      </c>
      <c r="K78" s="274">
        <v>-3002112.4</v>
      </c>
    </row>
    <row r="79" spans="1:11">
      <c r="A79" s="258">
        <v>121101</v>
      </c>
      <c r="B79" s="258" t="s">
        <v>434</v>
      </c>
      <c r="C79" s="258" t="s">
        <v>327</v>
      </c>
      <c r="D79" s="273" t="s">
        <v>340</v>
      </c>
      <c r="E79" s="258" t="s">
        <v>328</v>
      </c>
      <c r="F79" s="258" t="s">
        <v>329</v>
      </c>
      <c r="G79" s="258" t="str">
        <f t="shared" si="2"/>
        <v>23</v>
      </c>
      <c r="H79" s="258"/>
      <c r="I79" s="258"/>
      <c r="J79" s="258" t="str">
        <f t="shared" si="3"/>
        <v>A</v>
      </c>
      <c r="K79" s="274">
        <v>30000000</v>
      </c>
    </row>
    <row r="80" spans="1:11">
      <c r="A80" s="258">
        <v>121400</v>
      </c>
      <c r="B80" s="258" t="s">
        <v>435</v>
      </c>
      <c r="C80" s="258" t="s">
        <v>327</v>
      </c>
      <c r="D80" s="273" t="s">
        <v>340</v>
      </c>
      <c r="E80" s="258" t="s">
        <v>328</v>
      </c>
      <c r="F80" s="258" t="s">
        <v>329</v>
      </c>
      <c r="G80" s="258" t="str">
        <f t="shared" si="2"/>
        <v>23</v>
      </c>
      <c r="H80" s="258"/>
      <c r="I80" s="258"/>
      <c r="J80" s="258" t="str">
        <f t="shared" si="3"/>
        <v>A</v>
      </c>
      <c r="K80" s="274">
        <v>124681.9</v>
      </c>
    </row>
    <row r="81" spans="1:11">
      <c r="A81" s="258">
        <v>503201</v>
      </c>
      <c r="B81" s="258" t="s">
        <v>597</v>
      </c>
      <c r="C81" s="258" t="s">
        <v>327</v>
      </c>
      <c r="D81" s="273" t="s">
        <v>370</v>
      </c>
      <c r="E81" s="258" t="s">
        <v>333</v>
      </c>
      <c r="F81" s="258" t="s">
        <v>329</v>
      </c>
      <c r="G81" s="258" t="str">
        <f t="shared" si="2"/>
        <v>23</v>
      </c>
      <c r="H81" s="258"/>
      <c r="I81" s="258"/>
      <c r="J81" s="258" t="str">
        <f t="shared" si="3"/>
        <v>P</v>
      </c>
      <c r="K81" s="274">
        <v>3619087</v>
      </c>
    </row>
    <row r="82" spans="1:11">
      <c r="A82" s="258">
        <v>503211</v>
      </c>
      <c r="B82" s="258" t="s">
        <v>598</v>
      </c>
      <c r="C82" s="258" t="s">
        <v>327</v>
      </c>
      <c r="D82" s="273" t="s">
        <v>370</v>
      </c>
      <c r="E82" s="258" t="s">
        <v>333</v>
      </c>
      <c r="F82" s="258" t="s">
        <v>329</v>
      </c>
      <c r="G82" s="258" t="str">
        <f t="shared" si="2"/>
        <v>23</v>
      </c>
      <c r="H82" s="258"/>
      <c r="I82" s="258"/>
      <c r="J82" s="258" t="str">
        <f t="shared" si="3"/>
        <v>P</v>
      </c>
      <c r="K82" s="274">
        <v>2772221</v>
      </c>
    </row>
    <row r="83" spans="1:11">
      <c r="A83" s="258">
        <v>503222</v>
      </c>
      <c r="B83" s="258" t="s">
        <v>849</v>
      </c>
      <c r="C83" s="258" t="s">
        <v>327</v>
      </c>
      <c r="D83" s="273" t="s">
        <v>370</v>
      </c>
      <c r="E83" s="258" t="s">
        <v>333</v>
      </c>
      <c r="F83" s="258" t="s">
        <v>329</v>
      </c>
      <c r="G83" s="258" t="str">
        <f t="shared" si="2"/>
        <v>23</v>
      </c>
      <c r="H83" s="258"/>
      <c r="I83" s="258"/>
      <c r="J83" s="258" t="str">
        <f t="shared" si="3"/>
        <v>P</v>
      </c>
      <c r="K83" s="274">
        <v>0</v>
      </c>
    </row>
    <row r="84" spans="1:11">
      <c r="A84" s="258">
        <v>503911</v>
      </c>
      <c r="B84" s="258" t="s">
        <v>850</v>
      </c>
      <c r="C84" s="258" t="s">
        <v>327</v>
      </c>
      <c r="D84" s="273" t="s">
        <v>370</v>
      </c>
      <c r="E84" s="258" t="s">
        <v>333</v>
      </c>
      <c r="F84" s="258" t="s">
        <v>329</v>
      </c>
      <c r="G84" s="258" t="str">
        <f t="shared" si="2"/>
        <v>23</v>
      </c>
      <c r="H84" s="258"/>
      <c r="I84" s="258"/>
      <c r="J84" s="258" t="str">
        <f t="shared" si="3"/>
        <v>P</v>
      </c>
      <c r="K84" s="274">
        <v>4959329</v>
      </c>
    </row>
    <row r="85" spans="1:11">
      <c r="A85" s="258">
        <v>503912</v>
      </c>
      <c r="B85" s="258" t="s">
        <v>851</v>
      </c>
      <c r="C85" s="258" t="s">
        <v>327</v>
      </c>
      <c r="D85" s="273" t="s">
        <v>370</v>
      </c>
      <c r="E85" s="258" t="s">
        <v>333</v>
      </c>
      <c r="F85" s="258" t="s">
        <v>329</v>
      </c>
      <c r="G85" s="258" t="str">
        <f t="shared" si="2"/>
        <v>23</v>
      </c>
      <c r="H85" s="258"/>
      <c r="I85" s="258"/>
      <c r="J85" s="258" t="str">
        <f t="shared" si="3"/>
        <v>P</v>
      </c>
      <c r="K85" s="274">
        <v>0</v>
      </c>
    </row>
    <row r="86" spans="1:11">
      <c r="A86" s="258">
        <v>603201</v>
      </c>
      <c r="B86" s="258" t="s">
        <v>741</v>
      </c>
      <c r="C86" s="258" t="s">
        <v>327</v>
      </c>
      <c r="D86" s="273" t="s">
        <v>404</v>
      </c>
      <c r="E86" s="258" t="s">
        <v>333</v>
      </c>
      <c r="F86" s="258" t="s">
        <v>329</v>
      </c>
      <c r="G86" s="258" t="str">
        <f t="shared" si="2"/>
        <v>23</v>
      </c>
      <c r="H86" s="258"/>
      <c r="I86" s="258"/>
      <c r="J86" s="258" t="str">
        <f t="shared" si="3"/>
        <v>P</v>
      </c>
      <c r="K86" s="274">
        <v>0</v>
      </c>
    </row>
    <row r="87" spans="1:11">
      <c r="A87" s="258">
        <v>603211</v>
      </c>
      <c r="B87" s="258" t="s">
        <v>741</v>
      </c>
      <c r="C87" s="258" t="s">
        <v>327</v>
      </c>
      <c r="D87" s="273" t="s">
        <v>404</v>
      </c>
      <c r="E87" s="258" t="s">
        <v>333</v>
      </c>
      <c r="F87" s="258" t="s">
        <v>329</v>
      </c>
      <c r="G87" s="258" t="str">
        <f t="shared" si="2"/>
        <v>23</v>
      </c>
      <c r="H87" s="258"/>
      <c r="I87" s="258"/>
      <c r="J87" s="258" t="str">
        <f t="shared" si="3"/>
        <v>P</v>
      </c>
      <c r="K87" s="274">
        <v>0</v>
      </c>
    </row>
    <row r="88" spans="1:11">
      <c r="A88" s="258">
        <v>603222</v>
      </c>
      <c r="B88" s="258" t="s">
        <v>882</v>
      </c>
      <c r="C88" s="258" t="s">
        <v>327</v>
      </c>
      <c r="D88" s="273" t="s">
        <v>404</v>
      </c>
      <c r="E88" s="258" t="s">
        <v>333</v>
      </c>
      <c r="F88" s="258" t="s">
        <v>329</v>
      </c>
      <c r="G88" s="258" t="str">
        <f t="shared" si="2"/>
        <v>23</v>
      </c>
      <c r="H88" s="258"/>
      <c r="I88" s="258"/>
      <c r="J88" s="258" t="str">
        <f t="shared" si="3"/>
        <v>P</v>
      </c>
      <c r="K88" s="274">
        <v>0</v>
      </c>
    </row>
    <row r="89" spans="1:11">
      <c r="A89" s="258">
        <v>603911</v>
      </c>
      <c r="B89" s="258" t="s">
        <v>742</v>
      </c>
      <c r="C89" s="258" t="s">
        <v>327</v>
      </c>
      <c r="D89" s="273" t="s">
        <v>404</v>
      </c>
      <c r="E89" s="258" t="s">
        <v>333</v>
      </c>
      <c r="F89" s="258" t="s">
        <v>329</v>
      </c>
      <c r="G89" s="258" t="str">
        <f t="shared" si="2"/>
        <v>23</v>
      </c>
      <c r="H89" s="258"/>
      <c r="I89" s="258"/>
      <c r="J89" s="258" t="str">
        <f t="shared" si="3"/>
        <v>P</v>
      </c>
      <c r="K89" s="274">
        <v>0</v>
      </c>
    </row>
    <row r="90" spans="1:11">
      <c r="A90" s="258">
        <v>603912</v>
      </c>
      <c r="B90" s="258" t="s">
        <v>743</v>
      </c>
      <c r="C90" s="258" t="s">
        <v>327</v>
      </c>
      <c r="D90" s="273" t="s">
        <v>404</v>
      </c>
      <c r="E90" s="258" t="s">
        <v>333</v>
      </c>
      <c r="F90" s="258" t="s">
        <v>329</v>
      </c>
      <c r="G90" s="258" t="str">
        <f t="shared" si="2"/>
        <v>23</v>
      </c>
      <c r="H90" s="258"/>
      <c r="I90" s="258"/>
      <c r="J90" s="258" t="str">
        <f t="shared" si="3"/>
        <v>P</v>
      </c>
      <c r="K90" s="274">
        <v>-5135815</v>
      </c>
    </row>
    <row r="91" spans="1:11">
      <c r="A91" s="258">
        <v>122100</v>
      </c>
      <c r="B91" s="258" t="s">
        <v>799</v>
      </c>
      <c r="C91" s="258" t="s">
        <v>327</v>
      </c>
      <c r="D91" s="273" t="s">
        <v>341</v>
      </c>
      <c r="E91" s="258" t="s">
        <v>328</v>
      </c>
      <c r="F91" s="258" t="s">
        <v>329</v>
      </c>
      <c r="G91" s="258" t="str">
        <f t="shared" si="2"/>
        <v>24</v>
      </c>
      <c r="H91" s="258"/>
      <c r="I91" s="258"/>
      <c r="J91" s="258" t="str">
        <f t="shared" si="3"/>
        <v>A</v>
      </c>
      <c r="K91" s="274">
        <v>0</v>
      </c>
    </row>
    <row r="92" spans="1:11">
      <c r="A92" s="258">
        <v>122300</v>
      </c>
      <c r="B92" s="258" t="s">
        <v>800</v>
      </c>
      <c r="C92" s="258" t="s">
        <v>327</v>
      </c>
      <c r="D92" s="273" t="s">
        <v>341</v>
      </c>
      <c r="E92" s="258" t="s">
        <v>328</v>
      </c>
      <c r="F92" s="258" t="s">
        <v>329</v>
      </c>
      <c r="G92" s="258" t="str">
        <f t="shared" si="2"/>
        <v>24</v>
      </c>
      <c r="H92" s="258"/>
      <c r="I92" s="258"/>
      <c r="J92" s="258" t="str">
        <f t="shared" si="3"/>
        <v>A</v>
      </c>
      <c r="K92" s="274">
        <v>0</v>
      </c>
    </row>
    <row r="93" spans="1:11">
      <c r="A93" s="258">
        <v>122400</v>
      </c>
      <c r="B93" s="258" t="s">
        <v>801</v>
      </c>
      <c r="C93" s="258" t="s">
        <v>327</v>
      </c>
      <c r="D93" s="273" t="s">
        <v>341</v>
      </c>
      <c r="E93" s="258" t="s">
        <v>328</v>
      </c>
      <c r="F93" s="258" t="s">
        <v>329</v>
      </c>
      <c r="G93" s="258" t="str">
        <f t="shared" si="2"/>
        <v>24</v>
      </c>
      <c r="H93" s="258"/>
      <c r="I93" s="258"/>
      <c r="J93" s="258" t="str">
        <f t="shared" si="3"/>
        <v>A</v>
      </c>
      <c r="K93" s="274">
        <v>0</v>
      </c>
    </row>
    <row r="94" spans="1:11">
      <c r="A94" s="258">
        <v>122401</v>
      </c>
      <c r="B94" s="258" t="s">
        <v>436</v>
      </c>
      <c r="C94" s="258" t="s">
        <v>327</v>
      </c>
      <c r="D94" s="273" t="s">
        <v>341</v>
      </c>
      <c r="E94" s="258" t="s">
        <v>328</v>
      </c>
      <c r="F94" s="258" t="s">
        <v>329</v>
      </c>
      <c r="G94" s="258" t="str">
        <f t="shared" si="2"/>
        <v>24</v>
      </c>
      <c r="H94" s="258"/>
      <c r="I94" s="258"/>
      <c r="J94" s="258" t="str">
        <f t="shared" si="3"/>
        <v>A</v>
      </c>
      <c r="K94" s="274">
        <v>847838812</v>
      </c>
    </row>
    <row r="95" spans="1:11">
      <c r="A95" s="258">
        <v>122402</v>
      </c>
      <c r="B95" s="258" t="s">
        <v>437</v>
      </c>
      <c r="C95" s="258" t="s">
        <v>327</v>
      </c>
      <c r="D95" s="273" t="s">
        <v>341</v>
      </c>
      <c r="E95" s="258" t="s">
        <v>328</v>
      </c>
      <c r="F95" s="258" t="s">
        <v>329</v>
      </c>
      <c r="G95" s="258" t="str">
        <f t="shared" si="2"/>
        <v>24</v>
      </c>
      <c r="H95" s="258"/>
      <c r="I95" s="258"/>
      <c r="J95" s="258" t="str">
        <f t="shared" si="3"/>
        <v>A</v>
      </c>
      <c r="K95" s="274">
        <v>769104.6</v>
      </c>
    </row>
    <row r="96" spans="1:11">
      <c r="A96" s="258">
        <v>122403</v>
      </c>
      <c r="B96" s="258" t="s">
        <v>438</v>
      </c>
      <c r="C96" s="258" t="s">
        <v>327</v>
      </c>
      <c r="D96" s="273" t="s">
        <v>341</v>
      </c>
      <c r="E96" s="258" t="s">
        <v>328</v>
      </c>
      <c r="F96" s="258" t="s">
        <v>329</v>
      </c>
      <c r="G96" s="258" t="str">
        <f t="shared" si="2"/>
        <v>24</v>
      </c>
      <c r="H96" s="258"/>
      <c r="I96" s="258"/>
      <c r="J96" s="258" t="str">
        <f t="shared" si="3"/>
        <v>A</v>
      </c>
      <c r="K96" s="274">
        <v>-11546662.6</v>
      </c>
    </row>
    <row r="97" spans="1:11">
      <c r="A97" s="258">
        <v>122404</v>
      </c>
      <c r="B97" s="258" t="s">
        <v>439</v>
      </c>
      <c r="C97" s="258" t="s">
        <v>327</v>
      </c>
      <c r="D97" s="273" t="s">
        <v>341</v>
      </c>
      <c r="E97" s="258" t="s">
        <v>328</v>
      </c>
      <c r="F97" s="258" t="s">
        <v>329</v>
      </c>
      <c r="G97" s="258" t="str">
        <f t="shared" si="2"/>
        <v>24</v>
      </c>
      <c r="H97" s="258"/>
      <c r="I97" s="258"/>
      <c r="J97" s="258" t="str">
        <f t="shared" si="3"/>
        <v>A</v>
      </c>
      <c r="K97" s="274">
        <v>2612539.7999999998</v>
      </c>
    </row>
    <row r="98" spans="1:11">
      <c r="A98" s="258">
        <v>122411</v>
      </c>
      <c r="B98" s="258" t="s">
        <v>440</v>
      </c>
      <c r="C98" s="258" t="s">
        <v>327</v>
      </c>
      <c r="D98" s="273" t="s">
        <v>341</v>
      </c>
      <c r="E98" s="258" t="s">
        <v>328</v>
      </c>
      <c r="F98" s="258" t="s">
        <v>329</v>
      </c>
      <c r="G98" s="258" t="str">
        <f t="shared" si="2"/>
        <v>24</v>
      </c>
      <c r="H98" s="258"/>
      <c r="I98" s="258"/>
      <c r="J98" s="258" t="str">
        <f t="shared" si="3"/>
        <v>A</v>
      </c>
      <c r="K98" s="274">
        <v>0</v>
      </c>
    </row>
    <row r="99" spans="1:11">
      <c r="A99" s="258">
        <v>122500</v>
      </c>
      <c r="B99" s="258" t="s">
        <v>889</v>
      </c>
      <c r="C99" s="258" t="s">
        <v>327</v>
      </c>
      <c r="D99" s="273" t="s">
        <v>341</v>
      </c>
      <c r="E99" s="258" t="s">
        <v>328</v>
      </c>
      <c r="F99" s="258" t="s">
        <v>329</v>
      </c>
      <c r="G99" s="258" t="str">
        <f t="shared" si="2"/>
        <v>24</v>
      </c>
      <c r="H99" s="258"/>
      <c r="I99" s="258"/>
      <c r="J99" s="258" t="str">
        <f t="shared" si="3"/>
        <v>A</v>
      </c>
      <c r="K99" s="274">
        <v>0</v>
      </c>
    </row>
    <row r="100" spans="1:11">
      <c r="A100" s="258">
        <v>122600</v>
      </c>
      <c r="B100" s="258" t="s">
        <v>890</v>
      </c>
      <c r="C100" s="258" t="s">
        <v>327</v>
      </c>
      <c r="D100" s="273" t="s">
        <v>341</v>
      </c>
      <c r="E100" s="258" t="s">
        <v>328</v>
      </c>
      <c r="F100" s="258" t="s">
        <v>329</v>
      </c>
      <c r="G100" s="258" t="str">
        <f t="shared" si="2"/>
        <v>24</v>
      </c>
      <c r="H100" s="258"/>
      <c r="I100" s="258"/>
      <c r="J100" s="258" t="str">
        <f t="shared" si="3"/>
        <v>A</v>
      </c>
      <c r="K100" s="274">
        <v>0</v>
      </c>
    </row>
    <row r="101" spans="1:11">
      <c r="A101" s="258">
        <v>122800</v>
      </c>
      <c r="B101" s="258" t="s">
        <v>891</v>
      </c>
      <c r="C101" s="258" t="s">
        <v>327</v>
      </c>
      <c r="D101" s="273" t="s">
        <v>341</v>
      </c>
      <c r="E101" s="258" t="s">
        <v>328</v>
      </c>
      <c r="F101" s="258" t="s">
        <v>329</v>
      </c>
      <c r="G101" s="258" t="str">
        <f t="shared" si="2"/>
        <v>24</v>
      </c>
      <c r="H101" s="258"/>
      <c r="I101" s="258"/>
      <c r="J101" s="258" t="str">
        <f t="shared" si="3"/>
        <v>A</v>
      </c>
      <c r="K101" s="274">
        <v>0</v>
      </c>
    </row>
    <row r="102" spans="1:11">
      <c r="A102" s="258">
        <v>122900</v>
      </c>
      <c r="B102" s="258" t="s">
        <v>892</v>
      </c>
      <c r="C102" s="258" t="s">
        <v>327</v>
      </c>
      <c r="D102" s="273" t="s">
        <v>341</v>
      </c>
      <c r="E102" s="258" t="s">
        <v>328</v>
      </c>
      <c r="F102" s="258" t="s">
        <v>329</v>
      </c>
      <c r="G102" s="258" t="str">
        <f t="shared" si="2"/>
        <v>24</v>
      </c>
      <c r="H102" s="258"/>
      <c r="I102" s="258"/>
      <c r="J102" s="258" t="str">
        <f t="shared" si="3"/>
        <v>A</v>
      </c>
      <c r="K102" s="274">
        <v>0</v>
      </c>
    </row>
    <row r="103" spans="1:11">
      <c r="A103" s="258">
        <v>122910</v>
      </c>
      <c r="B103" s="258" t="s">
        <v>801</v>
      </c>
      <c r="C103" s="258" t="s">
        <v>327</v>
      </c>
      <c r="D103" s="273" t="s">
        <v>341</v>
      </c>
      <c r="E103" s="258" t="s">
        <v>328</v>
      </c>
      <c r="F103" s="258" t="s">
        <v>329</v>
      </c>
      <c r="G103" s="258" t="str">
        <f t="shared" si="2"/>
        <v>24</v>
      </c>
      <c r="H103" s="258"/>
      <c r="I103" s="258"/>
      <c r="J103" s="258" t="str">
        <f t="shared" si="3"/>
        <v>A</v>
      </c>
      <c r="K103" s="274">
        <v>0</v>
      </c>
    </row>
    <row r="104" spans="1:11">
      <c r="A104" s="258">
        <v>122999</v>
      </c>
      <c r="B104" s="258" t="s">
        <v>893</v>
      </c>
      <c r="C104" s="258" t="s">
        <v>327</v>
      </c>
      <c r="D104" s="273" t="s">
        <v>341</v>
      </c>
      <c r="E104" s="258" t="s">
        <v>328</v>
      </c>
      <c r="F104" s="258" t="s">
        <v>329</v>
      </c>
      <c r="G104" s="258" t="str">
        <f t="shared" si="2"/>
        <v>24</v>
      </c>
      <c r="H104" s="258"/>
      <c r="I104" s="258"/>
      <c r="J104" s="258" t="str">
        <f t="shared" si="3"/>
        <v>A</v>
      </c>
      <c r="K104" s="274">
        <v>0</v>
      </c>
    </row>
    <row r="105" spans="1:11">
      <c r="A105" s="258">
        <v>504201</v>
      </c>
      <c r="B105" s="258" t="s">
        <v>599</v>
      </c>
      <c r="C105" s="258" t="s">
        <v>327</v>
      </c>
      <c r="D105" s="273" t="s">
        <v>371</v>
      </c>
      <c r="E105" s="258" t="s">
        <v>333</v>
      </c>
      <c r="F105" s="258" t="s">
        <v>329</v>
      </c>
      <c r="G105" s="258" t="str">
        <f t="shared" si="2"/>
        <v>24</v>
      </c>
      <c r="H105" s="258"/>
      <c r="I105" s="258"/>
      <c r="J105" s="258" t="str">
        <f t="shared" si="3"/>
        <v>P</v>
      </c>
      <c r="K105" s="274">
        <v>0</v>
      </c>
    </row>
    <row r="106" spans="1:11">
      <c r="A106" s="258">
        <v>504211</v>
      </c>
      <c r="B106" s="258" t="s">
        <v>600</v>
      </c>
      <c r="C106" s="258" t="s">
        <v>327</v>
      </c>
      <c r="D106" s="273" t="s">
        <v>371</v>
      </c>
      <c r="E106" s="258" t="s">
        <v>333</v>
      </c>
      <c r="F106" s="258" t="s">
        <v>329</v>
      </c>
      <c r="G106" s="258" t="str">
        <f t="shared" si="2"/>
        <v>24</v>
      </c>
      <c r="H106" s="258"/>
      <c r="I106" s="258"/>
      <c r="J106" s="258" t="str">
        <f t="shared" si="3"/>
        <v>P</v>
      </c>
      <c r="K106" s="274">
        <v>0</v>
      </c>
    </row>
    <row r="107" spans="1:11">
      <c r="A107" s="258">
        <v>604201</v>
      </c>
      <c r="B107" s="258" t="s">
        <v>883</v>
      </c>
      <c r="C107" s="258" t="s">
        <v>327</v>
      </c>
      <c r="D107" s="273" t="s">
        <v>405</v>
      </c>
      <c r="E107" s="258" t="s">
        <v>333</v>
      </c>
      <c r="F107" s="258" t="s">
        <v>329</v>
      </c>
      <c r="G107" s="258" t="str">
        <f t="shared" si="2"/>
        <v>24</v>
      </c>
      <c r="H107" s="258"/>
      <c r="I107" s="258"/>
      <c r="J107" s="258" t="str">
        <f t="shared" si="3"/>
        <v>P</v>
      </c>
      <c r="K107" s="274">
        <v>327563</v>
      </c>
    </row>
    <row r="108" spans="1:11">
      <c r="A108" s="258">
        <v>604211</v>
      </c>
      <c r="B108" s="258" t="s">
        <v>744</v>
      </c>
      <c r="C108" s="258" t="s">
        <v>327</v>
      </c>
      <c r="D108" s="273" t="s">
        <v>405</v>
      </c>
      <c r="E108" s="258" t="s">
        <v>333</v>
      </c>
      <c r="F108" s="258" t="s">
        <v>329</v>
      </c>
      <c r="G108" s="258" t="str">
        <f t="shared" si="2"/>
        <v>24</v>
      </c>
      <c r="H108" s="258"/>
      <c r="I108" s="258"/>
      <c r="J108" s="258" t="str">
        <f t="shared" si="3"/>
        <v>P</v>
      </c>
      <c r="K108" s="274">
        <v>690875</v>
      </c>
    </row>
    <row r="109" spans="1:11">
      <c r="A109" s="258">
        <v>507201</v>
      </c>
      <c r="B109" s="258" t="s">
        <v>604</v>
      </c>
      <c r="C109" s="258" t="s">
        <v>327</v>
      </c>
      <c r="D109" s="273" t="s">
        <v>375</v>
      </c>
      <c r="E109" s="258" t="s">
        <v>333</v>
      </c>
      <c r="F109" s="258" t="s">
        <v>329</v>
      </c>
      <c r="G109" s="258" t="str">
        <f t="shared" si="2"/>
        <v>26</v>
      </c>
      <c r="H109" s="258"/>
      <c r="I109" s="258"/>
      <c r="J109" s="258" t="str">
        <f t="shared" si="3"/>
        <v>P</v>
      </c>
      <c r="K109" s="274">
        <v>18286952</v>
      </c>
    </row>
    <row r="110" spans="1:11">
      <c r="A110" s="258">
        <v>507911</v>
      </c>
      <c r="B110" s="258" t="s">
        <v>605</v>
      </c>
      <c r="C110" s="258" t="s">
        <v>327</v>
      </c>
      <c r="D110" s="273" t="s">
        <v>375</v>
      </c>
      <c r="E110" s="258" t="s">
        <v>333</v>
      </c>
      <c r="F110" s="258" t="s">
        <v>329</v>
      </c>
      <c r="G110" s="258" t="str">
        <f t="shared" si="2"/>
        <v>26</v>
      </c>
      <c r="H110" s="258"/>
      <c r="I110" s="258"/>
      <c r="J110" s="258" t="str">
        <f t="shared" si="3"/>
        <v>P</v>
      </c>
      <c r="K110" s="274">
        <v>28141500</v>
      </c>
    </row>
    <row r="111" spans="1:11">
      <c r="A111" s="258">
        <v>508201</v>
      </c>
      <c r="B111" s="258" t="s">
        <v>606</v>
      </c>
      <c r="C111" s="258" t="s">
        <v>327</v>
      </c>
      <c r="D111" s="273" t="s">
        <v>607</v>
      </c>
      <c r="E111" s="258" t="s">
        <v>333</v>
      </c>
      <c r="F111" s="258" t="s">
        <v>329</v>
      </c>
      <c r="G111" s="258" t="str">
        <f t="shared" si="2"/>
        <v>26</v>
      </c>
      <c r="H111" s="258"/>
      <c r="I111" s="258"/>
      <c r="J111" s="258" t="str">
        <f t="shared" si="3"/>
        <v>P</v>
      </c>
      <c r="K111" s="274">
        <v>-4793166</v>
      </c>
    </row>
    <row r="112" spans="1:11">
      <c r="A112" s="258">
        <v>514201</v>
      </c>
      <c r="B112" s="258" t="s">
        <v>639</v>
      </c>
      <c r="C112" s="258" t="s">
        <v>327</v>
      </c>
      <c r="D112" s="273" t="s">
        <v>375</v>
      </c>
      <c r="E112" s="258" t="s">
        <v>333</v>
      </c>
      <c r="F112" s="258" t="s">
        <v>329</v>
      </c>
      <c r="G112" s="258" t="str">
        <f t="shared" si="2"/>
        <v>26</v>
      </c>
      <c r="H112" s="258"/>
      <c r="I112" s="258"/>
      <c r="J112" s="258" t="str">
        <f t="shared" si="3"/>
        <v>P</v>
      </c>
      <c r="K112" s="274">
        <v>167636897</v>
      </c>
    </row>
    <row r="113" spans="1:11">
      <c r="A113" s="258">
        <v>514911</v>
      </c>
      <c r="B113" s="258" t="s">
        <v>640</v>
      </c>
      <c r="C113" s="258" t="s">
        <v>327</v>
      </c>
      <c r="D113" s="273" t="s">
        <v>375</v>
      </c>
      <c r="E113" s="258" t="s">
        <v>333</v>
      </c>
      <c r="F113" s="258" t="s">
        <v>329</v>
      </c>
      <c r="G113" s="258" t="str">
        <f t="shared" si="2"/>
        <v>26</v>
      </c>
      <c r="H113" s="258"/>
      <c r="I113" s="258"/>
      <c r="J113" s="258" t="str">
        <f t="shared" si="3"/>
        <v>P</v>
      </c>
      <c r="K113" s="274">
        <v>0</v>
      </c>
    </row>
    <row r="114" spans="1:11">
      <c r="A114" s="258">
        <v>515201</v>
      </c>
      <c r="B114" s="258" t="s">
        <v>641</v>
      </c>
      <c r="C114" s="258" t="s">
        <v>327</v>
      </c>
      <c r="D114" s="273" t="s">
        <v>607</v>
      </c>
      <c r="E114" s="258" t="s">
        <v>333</v>
      </c>
      <c r="F114" s="258" t="s">
        <v>329</v>
      </c>
      <c r="G114" s="258" t="str">
        <f t="shared" si="2"/>
        <v>26</v>
      </c>
      <c r="H114" s="258"/>
      <c r="I114" s="258"/>
      <c r="J114" s="258" t="str">
        <f t="shared" si="3"/>
        <v>P</v>
      </c>
      <c r="K114" s="274">
        <v>-15432999</v>
      </c>
    </row>
    <row r="115" spans="1:11">
      <c r="A115" s="258">
        <v>607201</v>
      </c>
      <c r="B115" s="258" t="s">
        <v>748</v>
      </c>
      <c r="C115" s="258" t="s">
        <v>327</v>
      </c>
      <c r="D115" s="273" t="s">
        <v>375</v>
      </c>
      <c r="E115" s="258" t="s">
        <v>333</v>
      </c>
      <c r="F115" s="258" t="s">
        <v>329</v>
      </c>
      <c r="G115" s="258" t="str">
        <f t="shared" si="2"/>
        <v>26</v>
      </c>
      <c r="H115" s="258"/>
      <c r="I115" s="258"/>
      <c r="J115" s="258" t="str">
        <f t="shared" si="3"/>
        <v>P</v>
      </c>
      <c r="K115" s="274">
        <v>-47321877</v>
      </c>
    </row>
    <row r="116" spans="1:11">
      <c r="A116" s="258">
        <v>607911</v>
      </c>
      <c r="B116" s="258" t="s">
        <v>749</v>
      </c>
      <c r="C116" s="258" t="s">
        <v>327</v>
      </c>
      <c r="D116" s="273" t="s">
        <v>375</v>
      </c>
      <c r="E116" s="258" t="s">
        <v>333</v>
      </c>
      <c r="F116" s="258" t="s">
        <v>329</v>
      </c>
      <c r="G116" s="258" t="str">
        <f t="shared" si="2"/>
        <v>26</v>
      </c>
      <c r="H116" s="258"/>
      <c r="I116" s="258"/>
      <c r="J116" s="258" t="str">
        <f t="shared" si="3"/>
        <v>P</v>
      </c>
      <c r="K116" s="274">
        <v>-120505739</v>
      </c>
    </row>
    <row r="117" spans="1:11">
      <c r="A117" s="258">
        <v>608201</v>
      </c>
      <c r="B117" s="258" t="s">
        <v>750</v>
      </c>
      <c r="C117" s="258" t="s">
        <v>327</v>
      </c>
      <c r="D117" s="273" t="s">
        <v>607</v>
      </c>
      <c r="E117" s="258" t="s">
        <v>333</v>
      </c>
      <c r="F117" s="258" t="s">
        <v>329</v>
      </c>
      <c r="G117" s="258" t="str">
        <f t="shared" si="2"/>
        <v>26</v>
      </c>
      <c r="H117" s="258"/>
      <c r="I117" s="258"/>
      <c r="J117" s="258" t="str">
        <f t="shared" si="3"/>
        <v>P</v>
      </c>
      <c r="K117" s="274">
        <v>15432999</v>
      </c>
    </row>
    <row r="118" spans="1:11">
      <c r="A118" s="258">
        <v>126100</v>
      </c>
      <c r="B118" s="258" t="s">
        <v>894</v>
      </c>
      <c r="C118" s="258" t="s">
        <v>327</v>
      </c>
      <c r="D118" s="273" t="s">
        <v>342</v>
      </c>
      <c r="E118" s="258" t="s">
        <v>328</v>
      </c>
      <c r="F118" s="258" t="s">
        <v>329</v>
      </c>
      <c r="G118" s="258" t="str">
        <f t="shared" si="2"/>
        <v>27</v>
      </c>
      <c r="H118" s="258"/>
      <c r="I118" s="258"/>
      <c r="J118" s="258" t="str">
        <f t="shared" si="3"/>
        <v>A</v>
      </c>
      <c r="K118" s="274">
        <v>0</v>
      </c>
    </row>
    <row r="119" spans="1:11">
      <c r="A119" s="258">
        <v>126200</v>
      </c>
      <c r="B119" s="258" t="s">
        <v>441</v>
      </c>
      <c r="C119" s="258" t="s">
        <v>327</v>
      </c>
      <c r="D119" s="273" t="s">
        <v>342</v>
      </c>
      <c r="E119" s="258" t="s">
        <v>328</v>
      </c>
      <c r="F119" s="258" t="s">
        <v>329</v>
      </c>
      <c r="G119" s="258" t="str">
        <f t="shared" si="2"/>
        <v>27</v>
      </c>
      <c r="H119" s="258"/>
      <c r="I119" s="258"/>
      <c r="J119" s="258" t="str">
        <f t="shared" si="3"/>
        <v>A</v>
      </c>
      <c r="K119" s="274">
        <v>0</v>
      </c>
    </row>
    <row r="120" spans="1:11">
      <c r="A120" s="258">
        <v>126300</v>
      </c>
      <c r="B120" s="258" t="s">
        <v>895</v>
      </c>
      <c r="C120" s="258" t="s">
        <v>327</v>
      </c>
      <c r="D120" s="273" t="s">
        <v>342</v>
      </c>
      <c r="E120" s="258" t="s">
        <v>328</v>
      </c>
      <c r="F120" s="258" t="s">
        <v>329</v>
      </c>
      <c r="G120" s="258" t="str">
        <f t="shared" si="2"/>
        <v>27</v>
      </c>
      <c r="H120" s="258"/>
      <c r="I120" s="258"/>
      <c r="J120" s="258" t="str">
        <f t="shared" si="3"/>
        <v>A</v>
      </c>
      <c r="K120" s="274">
        <v>0</v>
      </c>
    </row>
    <row r="121" spans="1:11">
      <c r="A121" s="258">
        <v>126301</v>
      </c>
      <c r="B121" s="258" t="s">
        <v>896</v>
      </c>
      <c r="C121" s="258" t="s">
        <v>327</v>
      </c>
      <c r="D121" s="273" t="s">
        <v>342</v>
      </c>
      <c r="E121" s="258" t="s">
        <v>328</v>
      </c>
      <c r="F121" s="258" t="s">
        <v>329</v>
      </c>
      <c r="G121" s="258" t="str">
        <f t="shared" si="2"/>
        <v>27</v>
      </c>
      <c r="H121" s="258"/>
      <c r="I121" s="258"/>
      <c r="J121" s="258" t="str">
        <f t="shared" si="3"/>
        <v>A</v>
      </c>
      <c r="K121" s="274">
        <v>0</v>
      </c>
    </row>
    <row r="122" spans="1:11">
      <c r="A122" s="258">
        <v>126302</v>
      </c>
      <c r="B122" s="258" t="s">
        <v>896</v>
      </c>
      <c r="C122" s="258" t="s">
        <v>327</v>
      </c>
      <c r="D122" s="273" t="s">
        <v>342</v>
      </c>
      <c r="E122" s="258" t="s">
        <v>328</v>
      </c>
      <c r="F122" s="258" t="s">
        <v>329</v>
      </c>
      <c r="G122" s="258" t="str">
        <f t="shared" si="2"/>
        <v>27</v>
      </c>
      <c r="H122" s="258"/>
      <c r="I122" s="258"/>
      <c r="J122" s="258" t="str">
        <f t="shared" si="3"/>
        <v>A</v>
      </c>
      <c r="K122" s="274">
        <v>0</v>
      </c>
    </row>
    <row r="123" spans="1:11">
      <c r="A123" s="258">
        <v>126400</v>
      </c>
      <c r="B123" s="258" t="s">
        <v>897</v>
      </c>
      <c r="C123" s="258" t="s">
        <v>327</v>
      </c>
      <c r="D123" s="273" t="s">
        <v>342</v>
      </c>
      <c r="E123" s="258" t="s">
        <v>328</v>
      </c>
      <c r="F123" s="258" t="s">
        <v>329</v>
      </c>
      <c r="G123" s="258" t="str">
        <f t="shared" si="2"/>
        <v>27</v>
      </c>
      <c r="H123" s="258"/>
      <c r="I123" s="258"/>
      <c r="J123" s="258" t="str">
        <f t="shared" si="3"/>
        <v>A</v>
      </c>
      <c r="K123" s="274">
        <v>0</v>
      </c>
    </row>
    <row r="124" spans="1:11">
      <c r="A124" s="258">
        <v>126401</v>
      </c>
      <c r="B124" s="258" t="s">
        <v>898</v>
      </c>
      <c r="C124" s="258" t="s">
        <v>327</v>
      </c>
      <c r="D124" s="273" t="s">
        <v>342</v>
      </c>
      <c r="E124" s="258" t="s">
        <v>328</v>
      </c>
      <c r="F124" s="258" t="s">
        <v>329</v>
      </c>
      <c r="G124" s="258" t="str">
        <f t="shared" si="2"/>
        <v>27</v>
      </c>
      <c r="H124" s="258"/>
      <c r="I124" s="258"/>
      <c r="J124" s="258" t="str">
        <f t="shared" si="3"/>
        <v>A</v>
      </c>
      <c r="K124" s="274">
        <v>0</v>
      </c>
    </row>
    <row r="125" spans="1:11">
      <c r="A125" s="258">
        <v>126500</v>
      </c>
      <c r="B125" s="258" t="s">
        <v>899</v>
      </c>
      <c r="C125" s="258" t="s">
        <v>327</v>
      </c>
      <c r="D125" s="273" t="s">
        <v>342</v>
      </c>
      <c r="E125" s="258" t="s">
        <v>328</v>
      </c>
      <c r="F125" s="258" t="s">
        <v>329</v>
      </c>
      <c r="G125" s="258" t="str">
        <f t="shared" si="2"/>
        <v>27</v>
      </c>
      <c r="H125" s="258"/>
      <c r="I125" s="258"/>
      <c r="J125" s="258" t="str">
        <f t="shared" si="3"/>
        <v>A</v>
      </c>
      <c r="K125" s="274">
        <v>0</v>
      </c>
    </row>
    <row r="126" spans="1:11">
      <c r="A126" s="258">
        <v>126600</v>
      </c>
      <c r="B126" s="258" t="s">
        <v>442</v>
      </c>
      <c r="C126" s="258" t="s">
        <v>327</v>
      </c>
      <c r="D126" s="273" t="s">
        <v>342</v>
      </c>
      <c r="E126" s="258" t="s">
        <v>328</v>
      </c>
      <c r="F126" s="258" t="s">
        <v>329</v>
      </c>
      <c r="G126" s="258" t="str">
        <f t="shared" si="2"/>
        <v>27</v>
      </c>
      <c r="H126" s="258"/>
      <c r="I126" s="258"/>
      <c r="J126" s="258" t="str">
        <f t="shared" si="3"/>
        <v>A</v>
      </c>
      <c r="K126" s="274">
        <v>0</v>
      </c>
    </row>
    <row r="127" spans="1:11">
      <c r="A127" s="258">
        <v>126601</v>
      </c>
      <c r="B127" s="258" t="s">
        <v>442</v>
      </c>
      <c r="C127" s="258" t="s">
        <v>327</v>
      </c>
      <c r="D127" s="273" t="s">
        <v>342</v>
      </c>
      <c r="E127" s="258" t="s">
        <v>328</v>
      </c>
      <c r="F127" s="258" t="s">
        <v>329</v>
      </c>
      <c r="G127" s="258" t="str">
        <f t="shared" si="2"/>
        <v>27</v>
      </c>
      <c r="H127" s="258"/>
      <c r="I127" s="258"/>
      <c r="J127" s="258" t="str">
        <f t="shared" si="3"/>
        <v>A</v>
      </c>
      <c r="K127" s="274">
        <v>0</v>
      </c>
    </row>
    <row r="128" spans="1:11">
      <c r="A128" s="258">
        <v>126700</v>
      </c>
      <c r="B128" s="258" t="s">
        <v>443</v>
      </c>
      <c r="C128" s="258" t="s">
        <v>327</v>
      </c>
      <c r="D128" s="273" t="s">
        <v>342</v>
      </c>
      <c r="E128" s="258" t="s">
        <v>328</v>
      </c>
      <c r="F128" s="258" t="s">
        <v>329</v>
      </c>
      <c r="G128" s="258" t="str">
        <f t="shared" si="2"/>
        <v>27</v>
      </c>
      <c r="H128" s="258"/>
      <c r="I128" s="258"/>
      <c r="J128" s="258" t="str">
        <f t="shared" si="3"/>
        <v>A</v>
      </c>
      <c r="K128" s="274">
        <v>0</v>
      </c>
    </row>
    <row r="129" spans="1:11">
      <c r="A129" s="258">
        <v>126800</v>
      </c>
      <c r="B129" s="258" t="s">
        <v>444</v>
      </c>
      <c r="C129" s="258" t="s">
        <v>327</v>
      </c>
      <c r="D129" s="273" t="s">
        <v>342</v>
      </c>
      <c r="E129" s="258" t="s">
        <v>328</v>
      </c>
      <c r="F129" s="258" t="s">
        <v>329</v>
      </c>
      <c r="G129" s="258" t="str">
        <f t="shared" si="2"/>
        <v>27</v>
      </c>
      <c r="H129" s="258"/>
      <c r="I129" s="258"/>
      <c r="J129" s="258" t="str">
        <f t="shared" si="3"/>
        <v>A</v>
      </c>
      <c r="K129" s="274">
        <v>404350000</v>
      </c>
    </row>
    <row r="130" spans="1:11">
      <c r="A130" s="258">
        <v>126900</v>
      </c>
      <c r="B130" s="258" t="s">
        <v>445</v>
      </c>
      <c r="C130" s="258" t="s">
        <v>327</v>
      </c>
      <c r="D130" s="273" t="s">
        <v>342</v>
      </c>
      <c r="E130" s="258" t="s">
        <v>328</v>
      </c>
      <c r="F130" s="258" t="s">
        <v>329</v>
      </c>
      <c r="G130" s="258" t="str">
        <f t="shared" ref="G130:G193" si="4">MID(D130,3,2)</f>
        <v>27</v>
      </c>
      <c r="H130" s="258"/>
      <c r="I130" s="258"/>
      <c r="J130" s="258" t="str">
        <f t="shared" si="3"/>
        <v>A</v>
      </c>
      <c r="K130" s="274">
        <v>29646549.899999999</v>
      </c>
    </row>
    <row r="131" spans="1:11">
      <c r="A131" s="258">
        <v>126910</v>
      </c>
      <c r="B131" s="258" t="s">
        <v>446</v>
      </c>
      <c r="C131" s="258" t="s">
        <v>327</v>
      </c>
      <c r="D131" s="273" t="s">
        <v>342</v>
      </c>
      <c r="E131" s="258" t="s">
        <v>328</v>
      </c>
      <c r="F131" s="258" t="s">
        <v>329</v>
      </c>
      <c r="G131" s="258" t="str">
        <f t="shared" si="4"/>
        <v>27</v>
      </c>
      <c r="H131" s="258"/>
      <c r="I131" s="258"/>
      <c r="J131" s="258" t="str">
        <f t="shared" ref="J131:J194" si="5">LEFT(D131,1)</f>
        <v>A</v>
      </c>
      <c r="K131" s="274">
        <v>0</v>
      </c>
    </row>
    <row r="132" spans="1:11">
      <c r="A132" s="258">
        <v>126999</v>
      </c>
      <c r="B132" s="258" t="s">
        <v>447</v>
      </c>
      <c r="C132" s="258" t="s">
        <v>327</v>
      </c>
      <c r="D132" s="273" t="s">
        <v>342</v>
      </c>
      <c r="E132" s="258" t="s">
        <v>328</v>
      </c>
      <c r="F132" s="258" t="s">
        <v>329</v>
      </c>
      <c r="G132" s="258" t="str">
        <f t="shared" si="4"/>
        <v>27</v>
      </c>
      <c r="H132" s="258"/>
      <c r="I132" s="258"/>
      <c r="J132" s="258" t="str">
        <f t="shared" si="5"/>
        <v>A</v>
      </c>
      <c r="K132" s="274">
        <v>516217.7</v>
      </c>
    </row>
    <row r="133" spans="1:11">
      <c r="A133" s="258">
        <v>235400</v>
      </c>
      <c r="B133" s="258" t="s">
        <v>478</v>
      </c>
      <c r="C133" s="273" t="s">
        <v>330</v>
      </c>
      <c r="D133" s="273" t="s">
        <v>342</v>
      </c>
      <c r="E133" s="258" t="s">
        <v>328</v>
      </c>
      <c r="F133" s="258" t="s">
        <v>329</v>
      </c>
      <c r="G133" s="258" t="str">
        <f t="shared" si="4"/>
        <v>27</v>
      </c>
      <c r="H133" s="258"/>
      <c r="I133" s="258"/>
      <c r="J133" s="258" t="str">
        <f t="shared" si="5"/>
        <v>A</v>
      </c>
      <c r="K133" s="274">
        <v>50028760.899999999</v>
      </c>
    </row>
    <row r="134" spans="1:11">
      <c r="A134" s="258">
        <v>235900</v>
      </c>
      <c r="B134" s="258" t="s">
        <v>486</v>
      </c>
      <c r="C134" s="273" t="s">
        <v>330</v>
      </c>
      <c r="D134" s="273" t="s">
        <v>342</v>
      </c>
      <c r="E134" s="258" t="s">
        <v>328</v>
      </c>
      <c r="F134" s="258" t="s">
        <v>329</v>
      </c>
      <c r="G134" s="258" t="str">
        <f t="shared" si="4"/>
        <v>27</v>
      </c>
      <c r="H134" s="258"/>
      <c r="I134" s="258"/>
      <c r="J134" s="258" t="str">
        <f t="shared" si="5"/>
        <v>A</v>
      </c>
      <c r="K134" s="274">
        <v>370462026.19999999</v>
      </c>
    </row>
    <row r="135" spans="1:11">
      <c r="A135" s="258">
        <v>511171</v>
      </c>
      <c r="B135" s="258" t="s">
        <v>853</v>
      </c>
      <c r="C135" s="258" t="s">
        <v>327</v>
      </c>
      <c r="D135" s="273" t="s">
        <v>334</v>
      </c>
      <c r="E135" s="258" t="s">
        <v>333</v>
      </c>
      <c r="F135" s="258" t="s">
        <v>329</v>
      </c>
      <c r="G135" s="258" t="str">
        <f t="shared" si="4"/>
        <v>28</v>
      </c>
      <c r="H135" s="258"/>
      <c r="I135" s="258"/>
      <c r="J135" s="258" t="str">
        <f t="shared" si="5"/>
        <v>P</v>
      </c>
      <c r="K135" s="274">
        <v>0</v>
      </c>
    </row>
    <row r="136" spans="1:11">
      <c r="A136" s="258">
        <v>511201</v>
      </c>
      <c r="B136" s="258" t="s">
        <v>608</v>
      </c>
      <c r="C136" s="258" t="s">
        <v>327</v>
      </c>
      <c r="D136" s="273" t="s">
        <v>334</v>
      </c>
      <c r="E136" s="258" t="s">
        <v>333</v>
      </c>
      <c r="F136" s="258" t="s">
        <v>329</v>
      </c>
      <c r="G136" s="258" t="str">
        <f t="shared" si="4"/>
        <v>28</v>
      </c>
      <c r="H136" s="258"/>
      <c r="I136" s="258"/>
      <c r="J136" s="258" t="str">
        <f t="shared" si="5"/>
        <v>P</v>
      </c>
      <c r="K136" s="274">
        <v>166640894.09999999</v>
      </c>
    </row>
    <row r="137" spans="1:11">
      <c r="A137" s="258">
        <v>511202</v>
      </c>
      <c r="B137" s="258" t="s">
        <v>609</v>
      </c>
      <c r="C137" s="258" t="s">
        <v>327</v>
      </c>
      <c r="D137" s="273" t="s">
        <v>334</v>
      </c>
      <c r="E137" s="258" t="s">
        <v>333</v>
      </c>
      <c r="F137" s="258" t="s">
        <v>329</v>
      </c>
      <c r="G137" s="258" t="str">
        <f t="shared" si="4"/>
        <v>28</v>
      </c>
      <c r="H137" s="258"/>
      <c r="I137" s="258"/>
      <c r="J137" s="258" t="str">
        <f t="shared" si="5"/>
        <v>P</v>
      </c>
      <c r="K137" s="274">
        <v>3026391.3</v>
      </c>
    </row>
    <row r="138" spans="1:11">
      <c r="A138" s="258">
        <v>511203</v>
      </c>
      <c r="B138" s="258" t="s">
        <v>610</v>
      </c>
      <c r="C138" s="258" t="s">
        <v>327</v>
      </c>
      <c r="D138" s="273" t="s">
        <v>334</v>
      </c>
      <c r="E138" s="258" t="s">
        <v>333</v>
      </c>
      <c r="F138" s="258" t="s">
        <v>329</v>
      </c>
      <c r="G138" s="258" t="str">
        <f t="shared" si="4"/>
        <v>28</v>
      </c>
      <c r="H138" s="258"/>
      <c r="I138" s="258"/>
      <c r="J138" s="258" t="str">
        <f t="shared" si="5"/>
        <v>P</v>
      </c>
      <c r="K138" s="274">
        <v>425.5</v>
      </c>
    </row>
    <row r="139" spans="1:11">
      <c r="A139" s="258">
        <v>511204</v>
      </c>
      <c r="B139" s="258" t="s">
        <v>611</v>
      </c>
      <c r="C139" s="258" t="s">
        <v>327</v>
      </c>
      <c r="D139" s="273" t="s">
        <v>334</v>
      </c>
      <c r="E139" s="258" t="s">
        <v>333</v>
      </c>
      <c r="F139" s="258" t="s">
        <v>329</v>
      </c>
      <c r="G139" s="258" t="str">
        <f t="shared" si="4"/>
        <v>28</v>
      </c>
      <c r="H139" s="258"/>
      <c r="I139" s="258"/>
      <c r="J139" s="258" t="str">
        <f t="shared" si="5"/>
        <v>P</v>
      </c>
      <c r="K139" s="274">
        <v>3678129</v>
      </c>
    </row>
    <row r="140" spans="1:11">
      <c r="A140" s="258">
        <v>511232</v>
      </c>
      <c r="B140" s="258" t="s">
        <v>854</v>
      </c>
      <c r="C140" s="258" t="s">
        <v>327</v>
      </c>
      <c r="D140" s="273" t="s">
        <v>334</v>
      </c>
      <c r="E140" s="258" t="s">
        <v>333</v>
      </c>
      <c r="F140" s="258" t="s">
        <v>329</v>
      </c>
      <c r="G140" s="258" t="str">
        <f t="shared" si="4"/>
        <v>28</v>
      </c>
      <c r="H140" s="258"/>
      <c r="I140" s="258"/>
      <c r="J140" s="258" t="str">
        <f t="shared" si="5"/>
        <v>P</v>
      </c>
      <c r="K140" s="274">
        <v>0</v>
      </c>
    </row>
    <row r="141" spans="1:11">
      <c r="A141" s="258">
        <v>511291</v>
      </c>
      <c r="B141" s="258" t="s">
        <v>797</v>
      </c>
      <c r="C141" s="258" t="s">
        <v>327</v>
      </c>
      <c r="D141" s="273" t="s">
        <v>334</v>
      </c>
      <c r="E141" s="258" t="s">
        <v>333</v>
      </c>
      <c r="F141" s="258" t="s">
        <v>329</v>
      </c>
      <c r="G141" s="258" t="str">
        <f t="shared" si="4"/>
        <v>28</v>
      </c>
      <c r="H141" s="258"/>
      <c r="I141" s="258"/>
      <c r="J141" s="258" t="str">
        <f t="shared" si="5"/>
        <v>P</v>
      </c>
      <c r="K141" s="274">
        <v>1813481</v>
      </c>
    </row>
    <row r="142" spans="1:11">
      <c r="A142" s="258">
        <v>511301</v>
      </c>
      <c r="B142" s="258" t="s">
        <v>855</v>
      </c>
      <c r="C142" s="258" t="s">
        <v>327</v>
      </c>
      <c r="D142" s="273" t="s">
        <v>334</v>
      </c>
      <c r="E142" s="258" t="s">
        <v>333</v>
      </c>
      <c r="F142" s="258" t="s">
        <v>329</v>
      </c>
      <c r="G142" s="258" t="str">
        <f t="shared" si="4"/>
        <v>28</v>
      </c>
      <c r="H142" s="258"/>
      <c r="I142" s="258"/>
      <c r="J142" s="258" t="str">
        <f t="shared" si="5"/>
        <v>P</v>
      </c>
      <c r="K142" s="274">
        <v>0</v>
      </c>
    </row>
    <row r="143" spans="1:11">
      <c r="A143" s="258">
        <v>511302</v>
      </c>
      <c r="B143" s="258" t="s">
        <v>856</v>
      </c>
      <c r="C143" s="258" t="s">
        <v>327</v>
      </c>
      <c r="D143" s="273" t="s">
        <v>334</v>
      </c>
      <c r="E143" s="258" t="s">
        <v>333</v>
      </c>
      <c r="F143" s="258" t="s">
        <v>329</v>
      </c>
      <c r="G143" s="258" t="str">
        <f t="shared" si="4"/>
        <v>28</v>
      </c>
      <c r="H143" s="258"/>
      <c r="I143" s="258"/>
      <c r="J143" s="258" t="str">
        <f t="shared" si="5"/>
        <v>P</v>
      </c>
      <c r="K143" s="274">
        <v>0</v>
      </c>
    </row>
    <row r="144" spans="1:11">
      <c r="A144" s="258">
        <v>511401</v>
      </c>
      <c r="B144" s="258" t="s">
        <v>857</v>
      </c>
      <c r="C144" s="258" t="s">
        <v>327</v>
      </c>
      <c r="D144" s="273" t="s">
        <v>334</v>
      </c>
      <c r="E144" s="258" t="s">
        <v>333</v>
      </c>
      <c r="F144" s="258" t="s">
        <v>329</v>
      </c>
      <c r="G144" s="258" t="str">
        <f t="shared" si="4"/>
        <v>28</v>
      </c>
      <c r="H144" s="258"/>
      <c r="I144" s="258"/>
      <c r="J144" s="258" t="str">
        <f t="shared" si="5"/>
        <v>P</v>
      </c>
      <c r="K144" s="274">
        <v>0</v>
      </c>
    </row>
    <row r="145" spans="1:11">
      <c r="A145" s="258">
        <v>511402</v>
      </c>
      <c r="B145" s="258" t="s">
        <v>858</v>
      </c>
      <c r="C145" s="258" t="s">
        <v>327</v>
      </c>
      <c r="D145" s="273" t="s">
        <v>334</v>
      </c>
      <c r="E145" s="258" t="s">
        <v>333</v>
      </c>
      <c r="F145" s="258" t="s">
        <v>329</v>
      </c>
      <c r="G145" s="258" t="str">
        <f t="shared" si="4"/>
        <v>28</v>
      </c>
      <c r="H145" s="258"/>
      <c r="I145" s="258"/>
      <c r="J145" s="258" t="str">
        <f t="shared" si="5"/>
        <v>P</v>
      </c>
      <c r="K145" s="274">
        <v>0</v>
      </c>
    </row>
    <row r="146" spans="1:11">
      <c r="A146" s="258">
        <v>511911</v>
      </c>
      <c r="B146" s="258" t="s">
        <v>614</v>
      </c>
      <c r="C146" s="258" t="s">
        <v>327</v>
      </c>
      <c r="D146" s="273" t="s">
        <v>334</v>
      </c>
      <c r="E146" s="258" t="s">
        <v>333</v>
      </c>
      <c r="F146" s="258" t="s">
        <v>329</v>
      </c>
      <c r="G146" s="258" t="str">
        <f t="shared" si="4"/>
        <v>28</v>
      </c>
      <c r="H146" s="258"/>
      <c r="I146" s="258"/>
      <c r="J146" s="258" t="str">
        <f t="shared" si="5"/>
        <v>P</v>
      </c>
      <c r="K146" s="274">
        <v>80428180.799999997</v>
      </c>
    </row>
    <row r="147" spans="1:11">
      <c r="A147" s="258">
        <v>511999</v>
      </c>
      <c r="B147" s="258" t="s">
        <v>615</v>
      </c>
      <c r="C147" s="258" t="s">
        <v>327</v>
      </c>
      <c r="D147" s="273" t="s">
        <v>334</v>
      </c>
      <c r="E147" s="258" t="s">
        <v>333</v>
      </c>
      <c r="F147" s="258" t="s">
        <v>329</v>
      </c>
      <c r="G147" s="258" t="str">
        <f t="shared" si="4"/>
        <v>28</v>
      </c>
      <c r="H147" s="258"/>
      <c r="I147" s="258"/>
      <c r="J147" s="258" t="str">
        <f t="shared" si="5"/>
        <v>P</v>
      </c>
      <c r="K147" s="274">
        <v>3814313</v>
      </c>
    </row>
    <row r="148" spans="1:11">
      <c r="A148" s="258">
        <v>511210</v>
      </c>
      <c r="B148" s="258" t="s">
        <v>612</v>
      </c>
      <c r="C148" s="258" t="s">
        <v>327</v>
      </c>
      <c r="D148" s="273" t="s">
        <v>374</v>
      </c>
      <c r="E148" s="258" t="s">
        <v>333</v>
      </c>
      <c r="F148" s="258" t="s">
        <v>329</v>
      </c>
      <c r="G148" s="258" t="str">
        <f t="shared" si="4"/>
        <v>29</v>
      </c>
      <c r="H148" s="258"/>
      <c r="I148" s="258"/>
      <c r="J148" s="258" t="str">
        <f t="shared" si="5"/>
        <v>P</v>
      </c>
      <c r="K148" s="274">
        <v>0</v>
      </c>
    </row>
    <row r="149" spans="1:11">
      <c r="A149" s="258">
        <v>511211</v>
      </c>
      <c r="B149" s="258" t="s">
        <v>613</v>
      </c>
      <c r="C149" s="258" t="s">
        <v>327</v>
      </c>
      <c r="D149" s="273" t="s">
        <v>374</v>
      </c>
      <c r="E149" s="258" t="s">
        <v>333</v>
      </c>
      <c r="F149" s="258" t="s">
        <v>329</v>
      </c>
      <c r="G149" s="258" t="str">
        <f t="shared" si="4"/>
        <v>29</v>
      </c>
      <c r="H149" s="258"/>
      <c r="I149" s="258"/>
      <c r="J149" s="258" t="str">
        <f t="shared" si="5"/>
        <v>P</v>
      </c>
      <c r="K149" s="274">
        <v>16649796</v>
      </c>
    </row>
    <row r="150" spans="1:11">
      <c r="A150" s="258">
        <v>512101</v>
      </c>
      <c r="B150" s="258" t="s">
        <v>616</v>
      </c>
      <c r="C150" s="258" t="s">
        <v>327</v>
      </c>
      <c r="D150" s="273" t="s">
        <v>335</v>
      </c>
      <c r="E150" s="258" t="s">
        <v>333</v>
      </c>
      <c r="F150" s="258" t="s">
        <v>329</v>
      </c>
      <c r="G150" s="258" t="str">
        <f t="shared" si="4"/>
        <v>30</v>
      </c>
      <c r="H150" s="258"/>
      <c r="I150" s="258"/>
      <c r="J150" s="258" t="str">
        <f t="shared" si="5"/>
        <v>P</v>
      </c>
      <c r="K150" s="274">
        <v>0</v>
      </c>
    </row>
    <row r="151" spans="1:11">
      <c r="A151" s="258">
        <v>512102</v>
      </c>
      <c r="B151" s="258" t="s">
        <v>906</v>
      </c>
      <c r="C151" s="258" t="s">
        <v>327</v>
      </c>
      <c r="D151" s="273" t="s">
        <v>335</v>
      </c>
      <c r="E151" s="258" t="s">
        <v>333</v>
      </c>
      <c r="F151" s="258" t="s">
        <v>329</v>
      </c>
      <c r="G151" s="258" t="str">
        <f t="shared" si="4"/>
        <v>30</v>
      </c>
      <c r="H151" s="258"/>
      <c r="I151" s="258"/>
      <c r="J151" s="258" t="str">
        <f t="shared" si="5"/>
        <v>P</v>
      </c>
      <c r="K151" s="274">
        <v>0</v>
      </c>
    </row>
    <row r="152" spans="1:11">
      <c r="A152" s="258">
        <v>512103</v>
      </c>
      <c r="B152" s="258" t="s">
        <v>617</v>
      </c>
      <c r="C152" s="258" t="s">
        <v>327</v>
      </c>
      <c r="D152" s="273" t="s">
        <v>335</v>
      </c>
      <c r="E152" s="258" t="s">
        <v>333</v>
      </c>
      <c r="F152" s="258" t="s">
        <v>329</v>
      </c>
      <c r="G152" s="258" t="str">
        <f t="shared" si="4"/>
        <v>30</v>
      </c>
      <c r="H152" s="258"/>
      <c r="I152" s="258"/>
      <c r="J152" s="258" t="str">
        <f t="shared" si="5"/>
        <v>P</v>
      </c>
      <c r="K152" s="274">
        <v>0</v>
      </c>
    </row>
    <row r="153" spans="1:11">
      <c r="A153" s="258">
        <v>512104</v>
      </c>
      <c r="B153" s="258" t="s">
        <v>618</v>
      </c>
      <c r="C153" s="258" t="s">
        <v>327</v>
      </c>
      <c r="D153" s="273" t="s">
        <v>335</v>
      </c>
      <c r="E153" s="258" t="s">
        <v>333</v>
      </c>
      <c r="F153" s="258" t="s">
        <v>329</v>
      </c>
      <c r="G153" s="258" t="str">
        <f t="shared" si="4"/>
        <v>30</v>
      </c>
      <c r="H153" s="258"/>
      <c r="I153" s="258"/>
      <c r="J153" s="258" t="str">
        <f t="shared" si="5"/>
        <v>P</v>
      </c>
      <c r="K153" s="274">
        <v>0</v>
      </c>
    </row>
    <row r="154" spans="1:11">
      <c r="A154" s="258">
        <v>512105</v>
      </c>
      <c r="B154" s="258" t="s">
        <v>907</v>
      </c>
      <c r="C154" s="258" t="s">
        <v>327</v>
      </c>
      <c r="D154" s="273" t="s">
        <v>335</v>
      </c>
      <c r="E154" s="258" t="s">
        <v>333</v>
      </c>
      <c r="F154" s="258" t="s">
        <v>329</v>
      </c>
      <c r="G154" s="258" t="str">
        <f t="shared" si="4"/>
        <v>30</v>
      </c>
      <c r="H154" s="258"/>
      <c r="I154" s="258"/>
      <c r="J154" s="258" t="str">
        <f t="shared" si="5"/>
        <v>P</v>
      </c>
      <c r="K154" s="274">
        <v>0</v>
      </c>
    </row>
    <row r="155" spans="1:11">
      <c r="A155" s="258">
        <v>512106</v>
      </c>
      <c r="B155" s="258" t="s">
        <v>619</v>
      </c>
      <c r="C155" s="258" t="s">
        <v>327</v>
      </c>
      <c r="D155" s="273" t="s">
        <v>335</v>
      </c>
      <c r="E155" s="258" t="s">
        <v>333</v>
      </c>
      <c r="F155" s="258" t="s">
        <v>329</v>
      </c>
      <c r="G155" s="258" t="str">
        <f t="shared" si="4"/>
        <v>30</v>
      </c>
      <c r="H155" s="258"/>
      <c r="I155" s="258"/>
      <c r="J155" s="258" t="str">
        <f t="shared" si="5"/>
        <v>P</v>
      </c>
      <c r="K155" s="274">
        <v>0</v>
      </c>
    </row>
    <row r="156" spans="1:11">
      <c r="A156" s="258">
        <v>512107</v>
      </c>
      <c r="B156" s="258" t="s">
        <v>908</v>
      </c>
      <c r="C156" s="258" t="s">
        <v>327</v>
      </c>
      <c r="D156" s="273" t="s">
        <v>335</v>
      </c>
      <c r="E156" s="258" t="s">
        <v>333</v>
      </c>
      <c r="F156" s="258" t="s">
        <v>329</v>
      </c>
      <c r="G156" s="258" t="str">
        <f t="shared" si="4"/>
        <v>30</v>
      </c>
      <c r="H156" s="258"/>
      <c r="I156" s="258"/>
      <c r="J156" s="258" t="str">
        <f t="shared" si="5"/>
        <v>P</v>
      </c>
      <c r="K156" s="274">
        <v>0</v>
      </c>
    </row>
    <row r="157" spans="1:11">
      <c r="A157" s="258">
        <v>512131</v>
      </c>
      <c r="B157" s="258" t="s">
        <v>909</v>
      </c>
      <c r="C157" s="258" t="s">
        <v>327</v>
      </c>
      <c r="D157" s="273" t="s">
        <v>335</v>
      </c>
      <c r="E157" s="258" t="s">
        <v>333</v>
      </c>
      <c r="F157" s="258" t="s">
        <v>329</v>
      </c>
      <c r="G157" s="258" t="str">
        <f t="shared" si="4"/>
        <v>30</v>
      </c>
      <c r="H157" s="258"/>
      <c r="I157" s="258"/>
      <c r="J157" s="258" t="str">
        <f t="shared" si="5"/>
        <v>P</v>
      </c>
      <c r="K157" s="274">
        <v>0</v>
      </c>
    </row>
    <row r="158" spans="1:11">
      <c r="A158" s="258">
        <v>512132</v>
      </c>
      <c r="B158" s="258" t="s">
        <v>620</v>
      </c>
      <c r="C158" s="258" t="s">
        <v>327</v>
      </c>
      <c r="D158" s="273" t="s">
        <v>335</v>
      </c>
      <c r="E158" s="258" t="s">
        <v>333</v>
      </c>
      <c r="F158" s="258" t="s">
        <v>329</v>
      </c>
      <c r="G158" s="258" t="str">
        <f t="shared" si="4"/>
        <v>30</v>
      </c>
      <c r="H158" s="258"/>
      <c r="I158" s="258"/>
      <c r="J158" s="258" t="str">
        <f t="shared" si="5"/>
        <v>P</v>
      </c>
      <c r="K158" s="274">
        <v>0</v>
      </c>
    </row>
    <row r="159" spans="1:11">
      <c r="A159" s="258">
        <v>512141</v>
      </c>
      <c r="B159" s="258" t="s">
        <v>910</v>
      </c>
      <c r="C159" s="258" t="s">
        <v>327</v>
      </c>
      <c r="D159" s="273" t="s">
        <v>335</v>
      </c>
      <c r="E159" s="258" t="s">
        <v>333</v>
      </c>
      <c r="F159" s="258" t="s">
        <v>329</v>
      </c>
      <c r="G159" s="258" t="str">
        <f t="shared" si="4"/>
        <v>30</v>
      </c>
      <c r="H159" s="258"/>
      <c r="I159" s="258"/>
      <c r="J159" s="258" t="str">
        <f t="shared" si="5"/>
        <v>P</v>
      </c>
      <c r="K159" s="274">
        <v>0</v>
      </c>
    </row>
    <row r="160" spans="1:11">
      <c r="A160" s="258">
        <v>512142</v>
      </c>
      <c r="B160" s="258" t="s">
        <v>911</v>
      </c>
      <c r="C160" s="258" t="s">
        <v>327</v>
      </c>
      <c r="D160" s="273" t="s">
        <v>335</v>
      </c>
      <c r="E160" s="258" t="s">
        <v>333</v>
      </c>
      <c r="F160" s="258" t="s">
        <v>329</v>
      </c>
      <c r="G160" s="258" t="str">
        <f t="shared" si="4"/>
        <v>30</v>
      </c>
      <c r="H160" s="258"/>
      <c r="I160" s="258"/>
      <c r="J160" s="258" t="str">
        <f t="shared" si="5"/>
        <v>P</v>
      </c>
      <c r="K160" s="274">
        <v>0</v>
      </c>
    </row>
    <row r="161" spans="1:11">
      <c r="A161" s="258">
        <v>512143</v>
      </c>
      <c r="B161" s="258" t="s">
        <v>912</v>
      </c>
      <c r="C161" s="258" t="s">
        <v>327</v>
      </c>
      <c r="D161" s="273" t="s">
        <v>335</v>
      </c>
      <c r="E161" s="258" t="s">
        <v>333</v>
      </c>
      <c r="F161" s="258" t="s">
        <v>329</v>
      </c>
      <c r="G161" s="258" t="str">
        <f t="shared" si="4"/>
        <v>30</v>
      </c>
      <c r="H161" s="258"/>
      <c r="I161" s="258"/>
      <c r="J161" s="258" t="str">
        <f t="shared" si="5"/>
        <v>P</v>
      </c>
      <c r="K161" s="274">
        <v>0</v>
      </c>
    </row>
    <row r="162" spans="1:11">
      <c r="A162" s="258">
        <v>512144</v>
      </c>
      <c r="B162" s="258" t="s">
        <v>621</v>
      </c>
      <c r="C162" s="258" t="s">
        <v>327</v>
      </c>
      <c r="D162" s="273" t="s">
        <v>335</v>
      </c>
      <c r="E162" s="258" t="s">
        <v>333</v>
      </c>
      <c r="F162" s="258" t="s">
        <v>329</v>
      </c>
      <c r="G162" s="258" t="str">
        <f t="shared" si="4"/>
        <v>30</v>
      </c>
      <c r="H162" s="258"/>
      <c r="I162" s="258"/>
      <c r="J162" s="258" t="str">
        <f t="shared" si="5"/>
        <v>P</v>
      </c>
      <c r="K162" s="274">
        <v>0</v>
      </c>
    </row>
    <row r="163" spans="1:11">
      <c r="A163" s="258">
        <v>512151</v>
      </c>
      <c r="B163" s="258" t="s">
        <v>913</v>
      </c>
      <c r="C163" s="258" t="s">
        <v>327</v>
      </c>
      <c r="D163" s="273" t="s">
        <v>335</v>
      </c>
      <c r="E163" s="258" t="s">
        <v>333</v>
      </c>
      <c r="F163" s="258" t="s">
        <v>329</v>
      </c>
      <c r="G163" s="258" t="str">
        <f t="shared" si="4"/>
        <v>30</v>
      </c>
      <c r="H163" s="258"/>
      <c r="I163" s="258"/>
      <c r="J163" s="258" t="str">
        <f t="shared" si="5"/>
        <v>P</v>
      </c>
      <c r="K163" s="274">
        <v>0</v>
      </c>
    </row>
    <row r="164" spans="1:11">
      <c r="A164" s="258">
        <v>512152</v>
      </c>
      <c r="B164" s="258" t="s">
        <v>914</v>
      </c>
      <c r="C164" s="258" t="s">
        <v>327</v>
      </c>
      <c r="D164" s="273" t="s">
        <v>335</v>
      </c>
      <c r="E164" s="258" t="s">
        <v>333</v>
      </c>
      <c r="F164" s="258" t="s">
        <v>329</v>
      </c>
      <c r="G164" s="258" t="str">
        <f t="shared" si="4"/>
        <v>30</v>
      </c>
      <c r="H164" s="258"/>
      <c r="I164" s="258"/>
      <c r="J164" s="258" t="str">
        <f t="shared" si="5"/>
        <v>P</v>
      </c>
      <c r="K164" s="274">
        <v>0</v>
      </c>
    </row>
    <row r="165" spans="1:11">
      <c r="A165" s="258">
        <v>512153</v>
      </c>
      <c r="B165" s="258" t="s">
        <v>915</v>
      </c>
      <c r="C165" s="258" t="s">
        <v>327</v>
      </c>
      <c r="D165" s="273" t="s">
        <v>335</v>
      </c>
      <c r="E165" s="258" t="s">
        <v>333</v>
      </c>
      <c r="F165" s="258" t="s">
        <v>329</v>
      </c>
      <c r="G165" s="258" t="str">
        <f t="shared" si="4"/>
        <v>30</v>
      </c>
      <c r="H165" s="258"/>
      <c r="I165" s="258"/>
      <c r="J165" s="258" t="str">
        <f t="shared" si="5"/>
        <v>P</v>
      </c>
      <c r="K165" s="274">
        <v>0</v>
      </c>
    </row>
    <row r="166" spans="1:11">
      <c r="A166" s="258">
        <v>512161</v>
      </c>
      <c r="B166" s="258" t="s">
        <v>916</v>
      </c>
      <c r="C166" s="258" t="s">
        <v>327</v>
      </c>
      <c r="D166" s="273" t="s">
        <v>335</v>
      </c>
      <c r="E166" s="258" t="s">
        <v>333</v>
      </c>
      <c r="F166" s="258" t="s">
        <v>329</v>
      </c>
      <c r="G166" s="258" t="str">
        <f t="shared" si="4"/>
        <v>30</v>
      </c>
      <c r="H166" s="258"/>
      <c r="I166" s="258"/>
      <c r="J166" s="258" t="str">
        <f t="shared" si="5"/>
        <v>P</v>
      </c>
      <c r="K166" s="274">
        <v>0</v>
      </c>
    </row>
    <row r="167" spans="1:11">
      <c r="A167" s="258">
        <v>512162</v>
      </c>
      <c r="B167" s="258" t="s">
        <v>917</v>
      </c>
      <c r="C167" s="258" t="s">
        <v>327</v>
      </c>
      <c r="D167" s="273" t="s">
        <v>335</v>
      </c>
      <c r="E167" s="258" t="s">
        <v>333</v>
      </c>
      <c r="F167" s="258" t="s">
        <v>329</v>
      </c>
      <c r="G167" s="258" t="str">
        <f t="shared" si="4"/>
        <v>30</v>
      </c>
      <c r="H167" s="258"/>
      <c r="I167" s="258"/>
      <c r="J167" s="258" t="str">
        <f t="shared" si="5"/>
        <v>P</v>
      </c>
      <c r="K167" s="274">
        <v>0</v>
      </c>
    </row>
    <row r="168" spans="1:11">
      <c r="A168" s="258">
        <v>512163</v>
      </c>
      <c r="B168" s="258" t="s">
        <v>622</v>
      </c>
      <c r="C168" s="258" t="s">
        <v>327</v>
      </c>
      <c r="D168" s="273" t="s">
        <v>335</v>
      </c>
      <c r="E168" s="258" t="s">
        <v>333</v>
      </c>
      <c r="F168" s="258" t="s">
        <v>329</v>
      </c>
      <c r="G168" s="258" t="str">
        <f t="shared" si="4"/>
        <v>30</v>
      </c>
      <c r="H168" s="258"/>
      <c r="I168" s="258"/>
      <c r="J168" s="258" t="str">
        <f t="shared" si="5"/>
        <v>P</v>
      </c>
      <c r="K168" s="274">
        <v>0</v>
      </c>
    </row>
    <row r="169" spans="1:11">
      <c r="A169" s="258">
        <v>512164</v>
      </c>
      <c r="B169" s="258" t="s">
        <v>623</v>
      </c>
      <c r="C169" s="258" t="s">
        <v>327</v>
      </c>
      <c r="D169" s="273" t="s">
        <v>335</v>
      </c>
      <c r="E169" s="258" t="s">
        <v>333</v>
      </c>
      <c r="F169" s="258" t="s">
        <v>329</v>
      </c>
      <c r="G169" s="258" t="str">
        <f t="shared" si="4"/>
        <v>30</v>
      </c>
      <c r="H169" s="258"/>
      <c r="I169" s="258"/>
      <c r="J169" s="258" t="str">
        <f t="shared" si="5"/>
        <v>P</v>
      </c>
      <c r="K169" s="274">
        <v>0</v>
      </c>
    </row>
    <row r="170" spans="1:11">
      <c r="A170" s="258">
        <v>512165</v>
      </c>
      <c r="B170" s="258" t="s">
        <v>918</v>
      </c>
      <c r="C170" s="258" t="s">
        <v>327</v>
      </c>
      <c r="D170" s="273" t="s">
        <v>335</v>
      </c>
      <c r="E170" s="258" t="s">
        <v>333</v>
      </c>
      <c r="F170" s="258" t="s">
        <v>329</v>
      </c>
      <c r="G170" s="258" t="str">
        <f t="shared" si="4"/>
        <v>30</v>
      </c>
      <c r="H170" s="258"/>
      <c r="I170" s="258"/>
      <c r="J170" s="258" t="str">
        <f t="shared" si="5"/>
        <v>P</v>
      </c>
      <c r="K170" s="274">
        <v>0</v>
      </c>
    </row>
    <row r="171" spans="1:11">
      <c r="A171" s="258">
        <v>512166</v>
      </c>
      <c r="B171" s="258" t="s">
        <v>919</v>
      </c>
      <c r="C171" s="258" t="s">
        <v>327</v>
      </c>
      <c r="D171" s="273" t="s">
        <v>335</v>
      </c>
      <c r="E171" s="258" t="s">
        <v>333</v>
      </c>
      <c r="F171" s="258" t="s">
        <v>329</v>
      </c>
      <c r="G171" s="258" t="str">
        <f t="shared" si="4"/>
        <v>30</v>
      </c>
      <c r="H171" s="258"/>
      <c r="I171" s="258"/>
      <c r="J171" s="258" t="str">
        <f t="shared" si="5"/>
        <v>P</v>
      </c>
      <c r="K171" s="274">
        <v>0</v>
      </c>
    </row>
    <row r="172" spans="1:11">
      <c r="A172" s="258">
        <v>512171</v>
      </c>
      <c r="B172" s="258" t="s">
        <v>853</v>
      </c>
      <c r="C172" s="258" t="s">
        <v>327</v>
      </c>
      <c r="D172" s="273" t="s">
        <v>335</v>
      </c>
      <c r="E172" s="258" t="s">
        <v>333</v>
      </c>
      <c r="F172" s="258" t="s">
        <v>329</v>
      </c>
      <c r="G172" s="258" t="str">
        <f t="shared" si="4"/>
        <v>30</v>
      </c>
      <c r="H172" s="258"/>
      <c r="I172" s="258"/>
      <c r="J172" s="258" t="str">
        <f t="shared" si="5"/>
        <v>P</v>
      </c>
      <c r="K172" s="274">
        <v>0</v>
      </c>
    </row>
    <row r="173" spans="1:11">
      <c r="A173" s="258">
        <v>512181</v>
      </c>
      <c r="B173" s="258" t="s">
        <v>624</v>
      </c>
      <c r="C173" s="258" t="s">
        <v>327</v>
      </c>
      <c r="D173" s="273" t="s">
        <v>335</v>
      </c>
      <c r="E173" s="258" t="s">
        <v>333</v>
      </c>
      <c r="F173" s="258" t="s">
        <v>329</v>
      </c>
      <c r="G173" s="258" t="str">
        <f t="shared" si="4"/>
        <v>30</v>
      </c>
      <c r="H173" s="258"/>
      <c r="I173" s="258"/>
      <c r="J173" s="258" t="str">
        <f t="shared" si="5"/>
        <v>P</v>
      </c>
      <c r="K173" s="274">
        <v>0</v>
      </c>
    </row>
    <row r="174" spans="1:11">
      <c r="A174" s="258">
        <v>512182</v>
      </c>
      <c r="B174" s="258" t="s">
        <v>625</v>
      </c>
      <c r="C174" s="258" t="s">
        <v>327</v>
      </c>
      <c r="D174" s="273" t="s">
        <v>335</v>
      </c>
      <c r="E174" s="258" t="s">
        <v>333</v>
      </c>
      <c r="F174" s="258" t="s">
        <v>329</v>
      </c>
      <c r="G174" s="258" t="str">
        <f t="shared" si="4"/>
        <v>30</v>
      </c>
      <c r="H174" s="258"/>
      <c r="I174" s="258"/>
      <c r="J174" s="258" t="str">
        <f t="shared" si="5"/>
        <v>P</v>
      </c>
      <c r="K174" s="274">
        <v>0</v>
      </c>
    </row>
    <row r="175" spans="1:11">
      <c r="A175" s="258">
        <v>512183</v>
      </c>
      <c r="B175" s="258" t="s">
        <v>920</v>
      </c>
      <c r="C175" s="258" t="s">
        <v>327</v>
      </c>
      <c r="D175" s="273" t="s">
        <v>335</v>
      </c>
      <c r="E175" s="258" t="s">
        <v>333</v>
      </c>
      <c r="F175" s="258" t="s">
        <v>329</v>
      </c>
      <c r="G175" s="258" t="str">
        <f t="shared" si="4"/>
        <v>30</v>
      </c>
      <c r="H175" s="258"/>
      <c r="I175" s="258"/>
      <c r="J175" s="258" t="str">
        <f t="shared" si="5"/>
        <v>P</v>
      </c>
      <c r="K175" s="274">
        <v>0</v>
      </c>
    </row>
    <row r="176" spans="1:11">
      <c r="A176" s="258">
        <v>512184</v>
      </c>
      <c r="B176" s="258" t="s">
        <v>921</v>
      </c>
      <c r="C176" s="258" t="s">
        <v>327</v>
      </c>
      <c r="D176" s="273" t="s">
        <v>335</v>
      </c>
      <c r="E176" s="258" t="s">
        <v>333</v>
      </c>
      <c r="F176" s="258" t="s">
        <v>329</v>
      </c>
      <c r="G176" s="258" t="str">
        <f t="shared" si="4"/>
        <v>30</v>
      </c>
      <c r="H176" s="258"/>
      <c r="I176" s="258"/>
      <c r="J176" s="258" t="str">
        <f t="shared" si="5"/>
        <v>P</v>
      </c>
      <c r="K176" s="274">
        <v>0</v>
      </c>
    </row>
    <row r="177" spans="1:11">
      <c r="A177" s="258">
        <v>512185</v>
      </c>
      <c r="B177" s="258" t="s">
        <v>922</v>
      </c>
      <c r="C177" s="258" t="s">
        <v>327</v>
      </c>
      <c r="D177" s="273" t="s">
        <v>335</v>
      </c>
      <c r="E177" s="258" t="s">
        <v>333</v>
      </c>
      <c r="F177" s="258" t="s">
        <v>329</v>
      </c>
      <c r="G177" s="258" t="str">
        <f t="shared" si="4"/>
        <v>30</v>
      </c>
      <c r="H177" s="258"/>
      <c r="I177" s="258"/>
      <c r="J177" s="258" t="str">
        <f t="shared" si="5"/>
        <v>P</v>
      </c>
      <c r="K177" s="274">
        <v>0</v>
      </c>
    </row>
    <row r="178" spans="1:11">
      <c r="A178" s="258">
        <v>512186</v>
      </c>
      <c r="B178" s="258" t="s">
        <v>922</v>
      </c>
      <c r="C178" s="258" t="s">
        <v>327</v>
      </c>
      <c r="D178" s="273" t="s">
        <v>335</v>
      </c>
      <c r="E178" s="258" t="s">
        <v>333</v>
      </c>
      <c r="F178" s="258" t="s">
        <v>329</v>
      </c>
      <c r="G178" s="258" t="str">
        <f t="shared" si="4"/>
        <v>30</v>
      </c>
      <c r="H178" s="258"/>
      <c r="I178" s="258"/>
      <c r="J178" s="258" t="str">
        <f t="shared" si="5"/>
        <v>P</v>
      </c>
      <c r="K178" s="274">
        <v>0</v>
      </c>
    </row>
    <row r="179" spans="1:11">
      <c r="A179" s="258">
        <v>512187</v>
      </c>
      <c r="B179" s="258" t="s">
        <v>626</v>
      </c>
      <c r="C179" s="258" t="s">
        <v>327</v>
      </c>
      <c r="D179" s="273" t="s">
        <v>335</v>
      </c>
      <c r="E179" s="258" t="s">
        <v>333</v>
      </c>
      <c r="F179" s="258" t="s">
        <v>329</v>
      </c>
      <c r="G179" s="258" t="str">
        <f t="shared" si="4"/>
        <v>30</v>
      </c>
      <c r="H179" s="258"/>
      <c r="I179" s="258"/>
      <c r="J179" s="258" t="str">
        <f t="shared" si="5"/>
        <v>P</v>
      </c>
      <c r="K179" s="274">
        <v>0</v>
      </c>
    </row>
    <row r="180" spans="1:11">
      <c r="A180" s="258">
        <v>512191</v>
      </c>
      <c r="B180" s="258" t="s">
        <v>627</v>
      </c>
      <c r="C180" s="258" t="s">
        <v>327</v>
      </c>
      <c r="D180" s="273" t="s">
        <v>335</v>
      </c>
      <c r="E180" s="258" t="s">
        <v>333</v>
      </c>
      <c r="F180" s="258" t="s">
        <v>329</v>
      </c>
      <c r="G180" s="258" t="str">
        <f t="shared" si="4"/>
        <v>30</v>
      </c>
      <c r="H180" s="258"/>
      <c r="I180" s="258"/>
      <c r="J180" s="258" t="str">
        <f t="shared" si="5"/>
        <v>P</v>
      </c>
      <c r="K180" s="274">
        <v>0</v>
      </c>
    </row>
    <row r="181" spans="1:11">
      <c r="A181" s="258">
        <v>512192</v>
      </c>
      <c r="B181" s="258" t="s">
        <v>923</v>
      </c>
      <c r="C181" s="258" t="s">
        <v>327</v>
      </c>
      <c r="D181" s="273" t="s">
        <v>335</v>
      </c>
      <c r="E181" s="258" t="s">
        <v>333</v>
      </c>
      <c r="F181" s="258" t="s">
        <v>329</v>
      </c>
      <c r="G181" s="258" t="str">
        <f t="shared" si="4"/>
        <v>30</v>
      </c>
      <c r="H181" s="258"/>
      <c r="I181" s="258"/>
      <c r="J181" s="258" t="str">
        <f t="shared" si="5"/>
        <v>P</v>
      </c>
      <c r="K181" s="274">
        <v>0</v>
      </c>
    </row>
    <row r="182" spans="1:11">
      <c r="A182" s="258">
        <v>512193</v>
      </c>
      <c r="B182" s="258" t="s">
        <v>924</v>
      </c>
      <c r="C182" s="258" t="s">
        <v>327</v>
      </c>
      <c r="D182" s="273" t="s">
        <v>335</v>
      </c>
      <c r="E182" s="258" t="s">
        <v>333</v>
      </c>
      <c r="F182" s="258" t="s">
        <v>329</v>
      </c>
      <c r="G182" s="258" t="str">
        <f t="shared" si="4"/>
        <v>30</v>
      </c>
      <c r="H182" s="258"/>
      <c r="I182" s="258"/>
      <c r="J182" s="258" t="str">
        <f t="shared" si="5"/>
        <v>P</v>
      </c>
      <c r="K182" s="274">
        <v>0</v>
      </c>
    </row>
    <row r="183" spans="1:11">
      <c r="A183" s="258">
        <v>512194</v>
      </c>
      <c r="B183" s="258" t="s">
        <v>925</v>
      </c>
      <c r="C183" s="258" t="s">
        <v>327</v>
      </c>
      <c r="D183" s="273" t="s">
        <v>335</v>
      </c>
      <c r="E183" s="258" t="s">
        <v>333</v>
      </c>
      <c r="F183" s="258" t="s">
        <v>329</v>
      </c>
      <c r="G183" s="258" t="str">
        <f t="shared" si="4"/>
        <v>30</v>
      </c>
      <c r="H183" s="258"/>
      <c r="I183" s="258"/>
      <c r="J183" s="258" t="str">
        <f t="shared" si="5"/>
        <v>P</v>
      </c>
      <c r="K183" s="274">
        <v>0</v>
      </c>
    </row>
    <row r="184" spans="1:11">
      <c r="A184" s="258">
        <v>512195</v>
      </c>
      <c r="B184" s="258" t="s">
        <v>628</v>
      </c>
      <c r="C184" s="258" t="s">
        <v>327</v>
      </c>
      <c r="D184" s="273" t="s">
        <v>335</v>
      </c>
      <c r="E184" s="258" t="s">
        <v>333</v>
      </c>
      <c r="F184" s="258" t="s">
        <v>329</v>
      </c>
      <c r="G184" s="258" t="str">
        <f t="shared" si="4"/>
        <v>30</v>
      </c>
      <c r="H184" s="258"/>
      <c r="I184" s="258"/>
      <c r="J184" s="258" t="str">
        <f t="shared" si="5"/>
        <v>P</v>
      </c>
      <c r="K184" s="274">
        <v>563289.30000000005</v>
      </c>
    </row>
    <row r="185" spans="1:11">
      <c r="A185" s="258">
        <v>512201</v>
      </c>
      <c r="B185" s="258" t="s">
        <v>926</v>
      </c>
      <c r="C185" s="258" t="s">
        <v>327</v>
      </c>
      <c r="D185" s="273" t="s">
        <v>335</v>
      </c>
      <c r="E185" s="258" t="s">
        <v>333</v>
      </c>
      <c r="F185" s="258" t="s">
        <v>329</v>
      </c>
      <c r="G185" s="258" t="str">
        <f t="shared" si="4"/>
        <v>30</v>
      </c>
      <c r="H185" s="258"/>
      <c r="I185" s="258"/>
      <c r="J185" s="258" t="str">
        <f t="shared" si="5"/>
        <v>P</v>
      </c>
      <c r="K185" s="274">
        <v>0</v>
      </c>
    </row>
    <row r="186" spans="1:11">
      <c r="A186" s="258">
        <v>512203</v>
      </c>
      <c r="B186" s="258" t="s">
        <v>874</v>
      </c>
      <c r="C186" s="258" t="s">
        <v>327</v>
      </c>
      <c r="D186" s="273" t="s">
        <v>335</v>
      </c>
      <c r="E186" s="258" t="s">
        <v>333</v>
      </c>
      <c r="F186" s="258" t="s">
        <v>329</v>
      </c>
      <c r="G186" s="258" t="str">
        <f t="shared" si="4"/>
        <v>30</v>
      </c>
      <c r="H186" s="258"/>
      <c r="I186" s="258"/>
      <c r="J186" s="258" t="str">
        <f t="shared" si="5"/>
        <v>P</v>
      </c>
      <c r="K186" s="274">
        <v>0</v>
      </c>
    </row>
    <row r="187" spans="1:11">
      <c r="A187" s="258">
        <v>512210</v>
      </c>
      <c r="B187" s="258" t="s">
        <v>629</v>
      </c>
      <c r="C187" s="258" t="s">
        <v>327</v>
      </c>
      <c r="D187" s="273" t="s">
        <v>335</v>
      </c>
      <c r="E187" s="258" t="s">
        <v>333</v>
      </c>
      <c r="F187" s="258" t="s">
        <v>329</v>
      </c>
      <c r="G187" s="258" t="str">
        <f t="shared" si="4"/>
        <v>30</v>
      </c>
      <c r="H187" s="258"/>
      <c r="I187" s="258"/>
      <c r="J187" s="258" t="str">
        <f t="shared" si="5"/>
        <v>P</v>
      </c>
      <c r="K187" s="274">
        <v>0</v>
      </c>
    </row>
    <row r="188" spans="1:11">
      <c r="A188" s="258">
        <v>512211</v>
      </c>
      <c r="B188" s="258" t="s">
        <v>630</v>
      </c>
      <c r="C188" s="258" t="s">
        <v>327</v>
      </c>
      <c r="D188" s="273" t="s">
        <v>335</v>
      </c>
      <c r="E188" s="258" t="s">
        <v>333</v>
      </c>
      <c r="F188" s="258" t="s">
        <v>329</v>
      </c>
      <c r="G188" s="258" t="str">
        <f t="shared" si="4"/>
        <v>30</v>
      </c>
      <c r="H188" s="258"/>
      <c r="I188" s="258"/>
      <c r="J188" s="258" t="str">
        <f t="shared" si="5"/>
        <v>P</v>
      </c>
      <c r="K188" s="274">
        <v>0</v>
      </c>
    </row>
    <row r="189" spans="1:11">
      <c r="A189" s="258">
        <v>512231</v>
      </c>
      <c r="B189" s="258" t="s">
        <v>927</v>
      </c>
      <c r="C189" s="258" t="s">
        <v>327</v>
      </c>
      <c r="D189" s="273" t="s">
        <v>335</v>
      </c>
      <c r="E189" s="258" t="s">
        <v>333</v>
      </c>
      <c r="F189" s="258" t="s">
        <v>329</v>
      </c>
      <c r="G189" s="258" t="str">
        <f t="shared" si="4"/>
        <v>30</v>
      </c>
      <c r="H189" s="258"/>
      <c r="I189" s="258"/>
      <c r="J189" s="258" t="str">
        <f t="shared" si="5"/>
        <v>P</v>
      </c>
      <c r="K189" s="274">
        <v>0</v>
      </c>
    </row>
    <row r="190" spans="1:11">
      <c r="A190" s="258">
        <v>512232</v>
      </c>
      <c r="B190" s="258" t="s">
        <v>928</v>
      </c>
      <c r="C190" s="258" t="s">
        <v>327</v>
      </c>
      <c r="D190" s="273" t="s">
        <v>335</v>
      </c>
      <c r="E190" s="258" t="s">
        <v>333</v>
      </c>
      <c r="F190" s="258" t="s">
        <v>329</v>
      </c>
      <c r="G190" s="258" t="str">
        <f t="shared" si="4"/>
        <v>30</v>
      </c>
      <c r="H190" s="258"/>
      <c r="I190" s="258"/>
      <c r="J190" s="258" t="str">
        <f t="shared" si="5"/>
        <v>P</v>
      </c>
      <c r="K190" s="274">
        <v>0</v>
      </c>
    </row>
    <row r="191" spans="1:11">
      <c r="A191" s="258">
        <v>512241</v>
      </c>
      <c r="B191" s="258" t="s">
        <v>929</v>
      </c>
      <c r="C191" s="258" t="s">
        <v>327</v>
      </c>
      <c r="D191" s="273" t="s">
        <v>335</v>
      </c>
      <c r="E191" s="258" t="s">
        <v>333</v>
      </c>
      <c r="F191" s="258" t="s">
        <v>329</v>
      </c>
      <c r="G191" s="258" t="str">
        <f t="shared" si="4"/>
        <v>30</v>
      </c>
      <c r="H191" s="258"/>
      <c r="I191" s="258"/>
      <c r="J191" s="258" t="str">
        <f t="shared" si="5"/>
        <v>P</v>
      </c>
      <c r="K191" s="274">
        <v>0</v>
      </c>
    </row>
    <row r="192" spans="1:11">
      <c r="A192" s="258">
        <v>512242</v>
      </c>
      <c r="B192" s="258" t="s">
        <v>930</v>
      </c>
      <c r="C192" s="258" t="s">
        <v>327</v>
      </c>
      <c r="D192" s="273" t="s">
        <v>335</v>
      </c>
      <c r="E192" s="258" t="s">
        <v>333</v>
      </c>
      <c r="F192" s="258" t="s">
        <v>329</v>
      </c>
      <c r="G192" s="258" t="str">
        <f t="shared" si="4"/>
        <v>30</v>
      </c>
      <c r="H192" s="258"/>
      <c r="I192" s="258"/>
      <c r="J192" s="258" t="str">
        <f t="shared" si="5"/>
        <v>P</v>
      </c>
      <c r="K192" s="274">
        <v>0</v>
      </c>
    </row>
    <row r="193" spans="1:11">
      <c r="A193" s="258">
        <v>512243</v>
      </c>
      <c r="B193" s="258" t="s">
        <v>931</v>
      </c>
      <c r="C193" s="258" t="s">
        <v>327</v>
      </c>
      <c r="D193" s="273" t="s">
        <v>335</v>
      </c>
      <c r="E193" s="258" t="s">
        <v>333</v>
      </c>
      <c r="F193" s="258" t="s">
        <v>329</v>
      </c>
      <c r="G193" s="258" t="str">
        <f t="shared" si="4"/>
        <v>30</v>
      </c>
      <c r="H193" s="258"/>
      <c r="I193" s="258"/>
      <c r="J193" s="258" t="str">
        <f t="shared" si="5"/>
        <v>P</v>
      </c>
      <c r="K193" s="274">
        <v>0</v>
      </c>
    </row>
    <row r="194" spans="1:11">
      <c r="A194" s="258">
        <v>512244</v>
      </c>
      <c r="B194" s="258" t="s">
        <v>932</v>
      </c>
      <c r="C194" s="258" t="s">
        <v>327</v>
      </c>
      <c r="D194" s="273" t="s">
        <v>335</v>
      </c>
      <c r="E194" s="258" t="s">
        <v>333</v>
      </c>
      <c r="F194" s="258" t="s">
        <v>329</v>
      </c>
      <c r="G194" s="258" t="str">
        <f t="shared" ref="G194:G257" si="6">MID(D194,3,2)</f>
        <v>30</v>
      </c>
      <c r="H194" s="258"/>
      <c r="I194" s="258"/>
      <c r="J194" s="258" t="str">
        <f t="shared" si="5"/>
        <v>P</v>
      </c>
      <c r="K194" s="274">
        <v>0</v>
      </c>
    </row>
    <row r="195" spans="1:11">
      <c r="A195" s="258">
        <v>512245</v>
      </c>
      <c r="B195" s="258" t="s">
        <v>933</v>
      </c>
      <c r="C195" s="258" t="s">
        <v>327</v>
      </c>
      <c r="D195" s="273" t="s">
        <v>335</v>
      </c>
      <c r="E195" s="258" t="s">
        <v>333</v>
      </c>
      <c r="F195" s="258" t="s">
        <v>329</v>
      </c>
      <c r="G195" s="258" t="str">
        <f t="shared" si="6"/>
        <v>30</v>
      </c>
      <c r="H195" s="258"/>
      <c r="I195" s="258"/>
      <c r="J195" s="258" t="str">
        <f t="shared" ref="J195:J258" si="7">LEFT(D195,1)</f>
        <v>P</v>
      </c>
      <c r="K195" s="274">
        <v>0</v>
      </c>
    </row>
    <row r="196" spans="1:11">
      <c r="A196" s="258">
        <v>512246</v>
      </c>
      <c r="B196" s="258" t="s">
        <v>631</v>
      </c>
      <c r="C196" s="258" t="s">
        <v>327</v>
      </c>
      <c r="D196" s="273" t="s">
        <v>335</v>
      </c>
      <c r="E196" s="258" t="s">
        <v>333</v>
      </c>
      <c r="F196" s="258" t="s">
        <v>329</v>
      </c>
      <c r="G196" s="258" t="str">
        <f t="shared" si="6"/>
        <v>30</v>
      </c>
      <c r="H196" s="258"/>
      <c r="I196" s="258"/>
      <c r="J196" s="258" t="str">
        <f t="shared" si="7"/>
        <v>P</v>
      </c>
      <c r="K196" s="274">
        <v>0</v>
      </c>
    </row>
    <row r="197" spans="1:11">
      <c r="A197" s="258">
        <v>512247</v>
      </c>
      <c r="B197" s="258" t="s">
        <v>934</v>
      </c>
      <c r="C197" s="258" t="s">
        <v>327</v>
      </c>
      <c r="D197" s="273" t="s">
        <v>335</v>
      </c>
      <c r="E197" s="258" t="s">
        <v>333</v>
      </c>
      <c r="F197" s="258" t="s">
        <v>329</v>
      </c>
      <c r="G197" s="258" t="str">
        <f t="shared" si="6"/>
        <v>30</v>
      </c>
      <c r="H197" s="258"/>
      <c r="I197" s="258"/>
      <c r="J197" s="258" t="str">
        <f t="shared" si="7"/>
        <v>P</v>
      </c>
      <c r="K197" s="274">
        <v>0</v>
      </c>
    </row>
    <row r="198" spans="1:11">
      <c r="A198" s="258">
        <v>512251</v>
      </c>
      <c r="B198" s="258" t="s">
        <v>935</v>
      </c>
      <c r="C198" s="258" t="s">
        <v>327</v>
      </c>
      <c r="D198" s="273" t="s">
        <v>335</v>
      </c>
      <c r="E198" s="258" t="s">
        <v>333</v>
      </c>
      <c r="F198" s="258" t="s">
        <v>329</v>
      </c>
      <c r="G198" s="258" t="str">
        <f t="shared" si="6"/>
        <v>30</v>
      </c>
      <c r="H198" s="258"/>
      <c r="I198" s="258"/>
      <c r="J198" s="258" t="str">
        <f t="shared" si="7"/>
        <v>P</v>
      </c>
      <c r="K198" s="274">
        <v>0</v>
      </c>
    </row>
    <row r="199" spans="1:11">
      <c r="A199" s="258">
        <v>512252</v>
      </c>
      <c r="B199" s="258" t="s">
        <v>936</v>
      </c>
      <c r="C199" s="258" t="s">
        <v>327</v>
      </c>
      <c r="D199" s="273" t="s">
        <v>335</v>
      </c>
      <c r="E199" s="258" t="s">
        <v>333</v>
      </c>
      <c r="F199" s="258" t="s">
        <v>329</v>
      </c>
      <c r="G199" s="258" t="str">
        <f t="shared" si="6"/>
        <v>30</v>
      </c>
      <c r="H199" s="258"/>
      <c r="I199" s="258"/>
      <c r="J199" s="258" t="str">
        <f t="shared" si="7"/>
        <v>P</v>
      </c>
      <c r="K199" s="274">
        <v>0</v>
      </c>
    </row>
    <row r="200" spans="1:11">
      <c r="A200" s="258">
        <v>512261</v>
      </c>
      <c r="B200" s="258" t="s">
        <v>937</v>
      </c>
      <c r="C200" s="258" t="s">
        <v>327</v>
      </c>
      <c r="D200" s="273" t="s">
        <v>335</v>
      </c>
      <c r="E200" s="258" t="s">
        <v>333</v>
      </c>
      <c r="F200" s="258" t="s">
        <v>329</v>
      </c>
      <c r="G200" s="258" t="str">
        <f t="shared" si="6"/>
        <v>30</v>
      </c>
      <c r="H200" s="258"/>
      <c r="I200" s="258"/>
      <c r="J200" s="258" t="str">
        <f t="shared" si="7"/>
        <v>P</v>
      </c>
      <c r="K200" s="274">
        <v>0</v>
      </c>
    </row>
    <row r="201" spans="1:11">
      <c r="A201" s="258">
        <v>512262</v>
      </c>
      <c r="B201" s="258" t="s">
        <v>938</v>
      </c>
      <c r="C201" s="258" t="s">
        <v>327</v>
      </c>
      <c r="D201" s="273" t="s">
        <v>335</v>
      </c>
      <c r="E201" s="258" t="s">
        <v>333</v>
      </c>
      <c r="F201" s="258" t="s">
        <v>329</v>
      </c>
      <c r="G201" s="258" t="str">
        <f t="shared" si="6"/>
        <v>30</v>
      </c>
      <c r="H201" s="258"/>
      <c r="I201" s="258"/>
      <c r="J201" s="258" t="str">
        <f t="shared" si="7"/>
        <v>P</v>
      </c>
      <c r="K201" s="274">
        <v>0</v>
      </c>
    </row>
    <row r="202" spans="1:11">
      <c r="A202" s="258">
        <v>512263</v>
      </c>
      <c r="B202" s="258" t="s">
        <v>939</v>
      </c>
      <c r="C202" s="258" t="s">
        <v>327</v>
      </c>
      <c r="D202" s="273" t="s">
        <v>335</v>
      </c>
      <c r="E202" s="258" t="s">
        <v>333</v>
      </c>
      <c r="F202" s="258" t="s">
        <v>329</v>
      </c>
      <c r="G202" s="258" t="str">
        <f t="shared" si="6"/>
        <v>30</v>
      </c>
      <c r="H202" s="258"/>
      <c r="I202" s="258"/>
      <c r="J202" s="258" t="str">
        <f t="shared" si="7"/>
        <v>P</v>
      </c>
      <c r="K202" s="274">
        <v>0</v>
      </c>
    </row>
    <row r="203" spans="1:11">
      <c r="A203" s="258">
        <v>512271</v>
      </c>
      <c r="B203" s="258" t="s">
        <v>940</v>
      </c>
      <c r="C203" s="258" t="s">
        <v>327</v>
      </c>
      <c r="D203" s="273" t="s">
        <v>335</v>
      </c>
      <c r="E203" s="258" t="s">
        <v>333</v>
      </c>
      <c r="F203" s="258" t="s">
        <v>329</v>
      </c>
      <c r="G203" s="258" t="str">
        <f t="shared" si="6"/>
        <v>30</v>
      </c>
      <c r="H203" s="258"/>
      <c r="I203" s="258"/>
      <c r="J203" s="258" t="str">
        <f t="shared" si="7"/>
        <v>P</v>
      </c>
      <c r="K203" s="274">
        <v>0</v>
      </c>
    </row>
    <row r="204" spans="1:11">
      <c r="A204" s="258">
        <v>512272</v>
      </c>
      <c r="B204" s="258" t="s">
        <v>632</v>
      </c>
      <c r="C204" s="258" t="s">
        <v>327</v>
      </c>
      <c r="D204" s="273" t="s">
        <v>335</v>
      </c>
      <c r="E204" s="258" t="s">
        <v>333</v>
      </c>
      <c r="F204" s="258" t="s">
        <v>329</v>
      </c>
      <c r="G204" s="258" t="str">
        <f t="shared" si="6"/>
        <v>30</v>
      </c>
      <c r="H204" s="258"/>
      <c r="I204" s="258"/>
      <c r="J204" s="258" t="str">
        <f t="shared" si="7"/>
        <v>P</v>
      </c>
      <c r="K204" s="274">
        <v>0</v>
      </c>
    </row>
    <row r="205" spans="1:11">
      <c r="A205" s="258">
        <v>512273</v>
      </c>
      <c r="B205" s="258" t="s">
        <v>941</v>
      </c>
      <c r="C205" s="258" t="s">
        <v>327</v>
      </c>
      <c r="D205" s="273" t="s">
        <v>335</v>
      </c>
      <c r="E205" s="258" t="s">
        <v>333</v>
      </c>
      <c r="F205" s="258" t="s">
        <v>329</v>
      </c>
      <c r="G205" s="258" t="str">
        <f t="shared" si="6"/>
        <v>30</v>
      </c>
      <c r="H205" s="258"/>
      <c r="I205" s="258"/>
      <c r="J205" s="258" t="str">
        <f t="shared" si="7"/>
        <v>P</v>
      </c>
      <c r="K205" s="274">
        <v>0</v>
      </c>
    </row>
    <row r="206" spans="1:11">
      <c r="A206" s="258">
        <v>512281</v>
      </c>
      <c r="B206" s="258" t="s">
        <v>942</v>
      </c>
      <c r="C206" s="258" t="s">
        <v>327</v>
      </c>
      <c r="D206" s="273" t="s">
        <v>335</v>
      </c>
      <c r="E206" s="258" t="s">
        <v>333</v>
      </c>
      <c r="F206" s="258" t="s">
        <v>329</v>
      </c>
      <c r="G206" s="258" t="str">
        <f t="shared" si="6"/>
        <v>30</v>
      </c>
      <c r="H206" s="258"/>
      <c r="I206" s="258"/>
      <c r="J206" s="258" t="str">
        <f t="shared" si="7"/>
        <v>P</v>
      </c>
      <c r="K206" s="274">
        <v>0</v>
      </c>
    </row>
    <row r="207" spans="1:11">
      <c r="A207" s="258">
        <v>512282</v>
      </c>
      <c r="B207" s="258" t="s">
        <v>943</v>
      </c>
      <c r="C207" s="258" t="s">
        <v>327</v>
      </c>
      <c r="D207" s="273" t="s">
        <v>335</v>
      </c>
      <c r="E207" s="258" t="s">
        <v>333</v>
      </c>
      <c r="F207" s="258" t="s">
        <v>329</v>
      </c>
      <c r="G207" s="258" t="str">
        <f t="shared" si="6"/>
        <v>30</v>
      </c>
      <c r="H207" s="258"/>
      <c r="I207" s="258"/>
      <c r="J207" s="258" t="str">
        <f t="shared" si="7"/>
        <v>P</v>
      </c>
      <c r="K207" s="274">
        <v>0</v>
      </c>
    </row>
    <row r="208" spans="1:11">
      <c r="A208" s="258">
        <v>512283</v>
      </c>
      <c r="B208" s="258" t="s">
        <v>944</v>
      </c>
      <c r="C208" s="258" t="s">
        <v>327</v>
      </c>
      <c r="D208" s="273" t="s">
        <v>335</v>
      </c>
      <c r="E208" s="258" t="s">
        <v>333</v>
      </c>
      <c r="F208" s="258" t="s">
        <v>329</v>
      </c>
      <c r="G208" s="258" t="str">
        <f t="shared" si="6"/>
        <v>30</v>
      </c>
      <c r="H208" s="258"/>
      <c r="I208" s="258"/>
      <c r="J208" s="258" t="str">
        <f t="shared" si="7"/>
        <v>P</v>
      </c>
      <c r="K208" s="274">
        <v>0</v>
      </c>
    </row>
    <row r="209" spans="1:11">
      <c r="A209" s="258">
        <v>512402</v>
      </c>
      <c r="B209" s="258" t="s">
        <v>867</v>
      </c>
      <c r="C209" s="258" t="s">
        <v>327</v>
      </c>
      <c r="D209" s="273" t="s">
        <v>335</v>
      </c>
      <c r="E209" s="258" t="s">
        <v>333</v>
      </c>
      <c r="F209" s="258" t="s">
        <v>329</v>
      </c>
      <c r="G209" s="258" t="str">
        <f t="shared" si="6"/>
        <v>30</v>
      </c>
      <c r="H209" s="258"/>
      <c r="I209" s="258"/>
      <c r="J209" s="258" t="str">
        <f t="shared" si="7"/>
        <v>P</v>
      </c>
      <c r="K209" s="274">
        <v>0</v>
      </c>
    </row>
    <row r="210" spans="1:11">
      <c r="A210" s="258">
        <v>512411</v>
      </c>
      <c r="B210" s="258" t="s">
        <v>945</v>
      </c>
      <c r="C210" s="258" t="s">
        <v>327</v>
      </c>
      <c r="D210" s="273" t="s">
        <v>335</v>
      </c>
      <c r="E210" s="258" t="s">
        <v>333</v>
      </c>
      <c r="F210" s="258" t="s">
        <v>329</v>
      </c>
      <c r="G210" s="258" t="str">
        <f t="shared" si="6"/>
        <v>30</v>
      </c>
      <c r="H210" s="258"/>
      <c r="I210" s="258"/>
      <c r="J210" s="258" t="str">
        <f t="shared" si="7"/>
        <v>P</v>
      </c>
      <c r="K210" s="274">
        <v>0</v>
      </c>
    </row>
    <row r="211" spans="1:11">
      <c r="A211" s="258">
        <v>512412</v>
      </c>
      <c r="B211" s="258" t="s">
        <v>946</v>
      </c>
      <c r="C211" s="258" t="s">
        <v>327</v>
      </c>
      <c r="D211" s="273" t="s">
        <v>335</v>
      </c>
      <c r="E211" s="258" t="s">
        <v>333</v>
      </c>
      <c r="F211" s="258" t="s">
        <v>329</v>
      </c>
      <c r="G211" s="258" t="str">
        <f t="shared" si="6"/>
        <v>30</v>
      </c>
      <c r="H211" s="258"/>
      <c r="I211" s="258"/>
      <c r="J211" s="258" t="str">
        <f t="shared" si="7"/>
        <v>P</v>
      </c>
      <c r="K211" s="274">
        <v>0</v>
      </c>
    </row>
    <row r="212" spans="1:11">
      <c r="A212" s="258">
        <v>512413</v>
      </c>
      <c r="B212" s="258" t="s">
        <v>947</v>
      </c>
      <c r="C212" s="258" t="s">
        <v>327</v>
      </c>
      <c r="D212" s="273" t="s">
        <v>335</v>
      </c>
      <c r="E212" s="258" t="s">
        <v>333</v>
      </c>
      <c r="F212" s="258" t="s">
        <v>329</v>
      </c>
      <c r="G212" s="258" t="str">
        <f t="shared" si="6"/>
        <v>30</v>
      </c>
      <c r="H212" s="258"/>
      <c r="I212" s="258"/>
      <c r="J212" s="258" t="str">
        <f t="shared" si="7"/>
        <v>P</v>
      </c>
      <c r="K212" s="274">
        <v>0</v>
      </c>
    </row>
    <row r="213" spans="1:11">
      <c r="A213" s="258">
        <v>512414</v>
      </c>
      <c r="B213" s="258" t="s">
        <v>877</v>
      </c>
      <c r="C213" s="258" t="s">
        <v>327</v>
      </c>
      <c r="D213" s="273" t="s">
        <v>335</v>
      </c>
      <c r="E213" s="258" t="s">
        <v>333</v>
      </c>
      <c r="F213" s="258" t="s">
        <v>329</v>
      </c>
      <c r="G213" s="258" t="str">
        <f t="shared" si="6"/>
        <v>30</v>
      </c>
      <c r="H213" s="258"/>
      <c r="I213" s="258"/>
      <c r="J213" s="258" t="str">
        <f t="shared" si="7"/>
        <v>P</v>
      </c>
      <c r="K213" s="274">
        <v>0</v>
      </c>
    </row>
    <row r="214" spans="1:11">
      <c r="A214" s="258">
        <v>512421</v>
      </c>
      <c r="B214" s="258" t="s">
        <v>948</v>
      </c>
      <c r="C214" s="258" t="s">
        <v>327</v>
      </c>
      <c r="D214" s="273" t="s">
        <v>335</v>
      </c>
      <c r="E214" s="258" t="s">
        <v>333</v>
      </c>
      <c r="F214" s="258" t="s">
        <v>329</v>
      </c>
      <c r="G214" s="258" t="str">
        <f t="shared" si="6"/>
        <v>30</v>
      </c>
      <c r="H214" s="258"/>
      <c r="I214" s="258"/>
      <c r="J214" s="258" t="str">
        <f t="shared" si="7"/>
        <v>P</v>
      </c>
      <c r="K214" s="274">
        <v>0</v>
      </c>
    </row>
    <row r="215" spans="1:11">
      <c r="A215" s="258">
        <v>512422</v>
      </c>
      <c r="B215" s="258" t="s">
        <v>948</v>
      </c>
      <c r="C215" s="258" t="s">
        <v>327</v>
      </c>
      <c r="D215" s="273" t="s">
        <v>335</v>
      </c>
      <c r="E215" s="258" t="s">
        <v>333</v>
      </c>
      <c r="F215" s="258" t="s">
        <v>329</v>
      </c>
      <c r="G215" s="258" t="str">
        <f t="shared" si="6"/>
        <v>30</v>
      </c>
      <c r="H215" s="258"/>
      <c r="I215" s="258"/>
      <c r="J215" s="258" t="str">
        <f t="shared" si="7"/>
        <v>P</v>
      </c>
      <c r="K215" s="274">
        <v>0</v>
      </c>
    </row>
    <row r="216" spans="1:11">
      <c r="A216" s="258">
        <v>512423</v>
      </c>
      <c r="B216" s="258" t="s">
        <v>633</v>
      </c>
      <c r="C216" s="258" t="s">
        <v>327</v>
      </c>
      <c r="D216" s="273" t="s">
        <v>335</v>
      </c>
      <c r="E216" s="258" t="s">
        <v>333</v>
      </c>
      <c r="F216" s="258" t="s">
        <v>329</v>
      </c>
      <c r="G216" s="258" t="str">
        <f t="shared" si="6"/>
        <v>30</v>
      </c>
      <c r="H216" s="258"/>
      <c r="I216" s="258"/>
      <c r="J216" s="258" t="str">
        <f t="shared" si="7"/>
        <v>P</v>
      </c>
      <c r="K216" s="274">
        <v>0</v>
      </c>
    </row>
    <row r="217" spans="1:11">
      <c r="A217" s="258">
        <v>512424</v>
      </c>
      <c r="B217" s="258" t="s">
        <v>634</v>
      </c>
      <c r="C217" s="258" t="s">
        <v>327</v>
      </c>
      <c r="D217" s="273" t="s">
        <v>335</v>
      </c>
      <c r="E217" s="258" t="s">
        <v>333</v>
      </c>
      <c r="F217" s="258" t="s">
        <v>329</v>
      </c>
      <c r="G217" s="258" t="str">
        <f t="shared" si="6"/>
        <v>30</v>
      </c>
      <c r="H217" s="258"/>
      <c r="I217" s="258"/>
      <c r="J217" s="258" t="str">
        <f t="shared" si="7"/>
        <v>P</v>
      </c>
      <c r="K217" s="274">
        <v>0</v>
      </c>
    </row>
    <row r="218" spans="1:11">
      <c r="A218" s="258">
        <v>512425</v>
      </c>
      <c r="B218" s="258" t="s">
        <v>949</v>
      </c>
      <c r="C218" s="258" t="s">
        <v>327</v>
      </c>
      <c r="D218" s="273" t="s">
        <v>335</v>
      </c>
      <c r="E218" s="258" t="s">
        <v>333</v>
      </c>
      <c r="F218" s="258" t="s">
        <v>329</v>
      </c>
      <c r="G218" s="258" t="str">
        <f t="shared" si="6"/>
        <v>30</v>
      </c>
      <c r="H218" s="258"/>
      <c r="I218" s="258"/>
      <c r="J218" s="258" t="str">
        <f t="shared" si="7"/>
        <v>P</v>
      </c>
      <c r="K218" s="274">
        <v>0</v>
      </c>
    </row>
    <row r="219" spans="1:11">
      <c r="A219" s="258">
        <v>512426</v>
      </c>
      <c r="B219" s="258" t="s">
        <v>635</v>
      </c>
      <c r="C219" s="258" t="s">
        <v>327</v>
      </c>
      <c r="D219" s="273" t="s">
        <v>335</v>
      </c>
      <c r="E219" s="258" t="s">
        <v>333</v>
      </c>
      <c r="F219" s="258" t="s">
        <v>329</v>
      </c>
      <c r="G219" s="258" t="str">
        <f t="shared" si="6"/>
        <v>30</v>
      </c>
      <c r="H219" s="258"/>
      <c r="I219" s="258"/>
      <c r="J219" s="258" t="str">
        <f t="shared" si="7"/>
        <v>P</v>
      </c>
      <c r="K219" s="274">
        <v>0</v>
      </c>
    </row>
    <row r="220" spans="1:11">
      <c r="A220" s="258">
        <v>512441</v>
      </c>
      <c r="B220" s="258" t="s">
        <v>636</v>
      </c>
      <c r="C220" s="258" t="s">
        <v>327</v>
      </c>
      <c r="D220" s="273" t="s">
        <v>335</v>
      </c>
      <c r="E220" s="258" t="s">
        <v>333</v>
      </c>
      <c r="F220" s="258" t="s">
        <v>329</v>
      </c>
      <c r="G220" s="258" t="str">
        <f t="shared" si="6"/>
        <v>30</v>
      </c>
      <c r="H220" s="258"/>
      <c r="I220" s="258"/>
      <c r="J220" s="258" t="str">
        <f t="shared" si="7"/>
        <v>P</v>
      </c>
      <c r="K220" s="274">
        <v>0</v>
      </c>
    </row>
    <row r="221" spans="1:11">
      <c r="A221" s="258">
        <v>512442</v>
      </c>
      <c r="B221" s="258" t="s">
        <v>950</v>
      </c>
      <c r="C221" s="258" t="s">
        <v>327</v>
      </c>
      <c r="D221" s="273" t="s">
        <v>335</v>
      </c>
      <c r="E221" s="258" t="s">
        <v>333</v>
      </c>
      <c r="F221" s="258" t="s">
        <v>329</v>
      </c>
      <c r="G221" s="258" t="str">
        <f t="shared" si="6"/>
        <v>30</v>
      </c>
      <c r="H221" s="258"/>
      <c r="I221" s="258"/>
      <c r="J221" s="258" t="str">
        <f t="shared" si="7"/>
        <v>P</v>
      </c>
      <c r="K221" s="274">
        <v>0</v>
      </c>
    </row>
    <row r="222" spans="1:11">
      <c r="A222" s="258">
        <v>512501</v>
      </c>
      <c r="B222" s="258" t="s">
        <v>951</v>
      </c>
      <c r="C222" s="258" t="s">
        <v>327</v>
      </c>
      <c r="D222" s="273" t="s">
        <v>335</v>
      </c>
      <c r="E222" s="258" t="s">
        <v>333</v>
      </c>
      <c r="F222" s="258" t="s">
        <v>329</v>
      </c>
      <c r="G222" s="258" t="str">
        <f t="shared" si="6"/>
        <v>30</v>
      </c>
      <c r="H222" s="258"/>
      <c r="I222" s="258"/>
      <c r="J222" s="258" t="str">
        <f t="shared" si="7"/>
        <v>P</v>
      </c>
      <c r="K222" s="274">
        <v>0</v>
      </c>
    </row>
    <row r="223" spans="1:11">
      <c r="A223" s="258">
        <v>512502</v>
      </c>
      <c r="B223" s="258" t="s">
        <v>952</v>
      </c>
      <c r="C223" s="258" t="s">
        <v>327</v>
      </c>
      <c r="D223" s="273" t="s">
        <v>335</v>
      </c>
      <c r="E223" s="258" t="s">
        <v>333</v>
      </c>
      <c r="F223" s="258" t="s">
        <v>329</v>
      </c>
      <c r="G223" s="258" t="str">
        <f t="shared" si="6"/>
        <v>30</v>
      </c>
      <c r="H223" s="258"/>
      <c r="I223" s="258"/>
      <c r="J223" s="258" t="str">
        <f t="shared" si="7"/>
        <v>P</v>
      </c>
      <c r="K223" s="274">
        <v>0</v>
      </c>
    </row>
    <row r="224" spans="1:11">
      <c r="A224" s="258">
        <v>512503</v>
      </c>
      <c r="B224" s="258" t="s">
        <v>953</v>
      </c>
      <c r="C224" s="258" t="s">
        <v>327</v>
      </c>
      <c r="D224" s="273" t="s">
        <v>335</v>
      </c>
      <c r="E224" s="258" t="s">
        <v>333</v>
      </c>
      <c r="F224" s="258" t="s">
        <v>329</v>
      </c>
      <c r="G224" s="258" t="str">
        <f t="shared" si="6"/>
        <v>30</v>
      </c>
      <c r="H224" s="258"/>
      <c r="I224" s="258"/>
      <c r="J224" s="258" t="str">
        <f t="shared" si="7"/>
        <v>P</v>
      </c>
      <c r="K224" s="274">
        <v>0</v>
      </c>
    </row>
    <row r="225" spans="1:11">
      <c r="A225" s="258">
        <v>512504</v>
      </c>
      <c r="B225" s="258" t="s">
        <v>954</v>
      </c>
      <c r="C225" s="258" t="s">
        <v>327</v>
      </c>
      <c r="D225" s="273" t="s">
        <v>335</v>
      </c>
      <c r="E225" s="258" t="s">
        <v>333</v>
      </c>
      <c r="F225" s="258" t="s">
        <v>329</v>
      </c>
      <c r="G225" s="258" t="str">
        <f t="shared" si="6"/>
        <v>30</v>
      </c>
      <c r="H225" s="258"/>
      <c r="I225" s="258"/>
      <c r="J225" s="258" t="str">
        <f t="shared" si="7"/>
        <v>P</v>
      </c>
      <c r="K225" s="274">
        <v>0</v>
      </c>
    </row>
    <row r="226" spans="1:11">
      <c r="A226" s="258">
        <v>512505</v>
      </c>
      <c r="B226" s="258" t="s">
        <v>955</v>
      </c>
      <c r="C226" s="258" t="s">
        <v>327</v>
      </c>
      <c r="D226" s="273" t="s">
        <v>335</v>
      </c>
      <c r="E226" s="258" t="s">
        <v>333</v>
      </c>
      <c r="F226" s="258" t="s">
        <v>329</v>
      </c>
      <c r="G226" s="258" t="str">
        <f t="shared" si="6"/>
        <v>30</v>
      </c>
      <c r="H226" s="258"/>
      <c r="I226" s="258"/>
      <c r="J226" s="258" t="str">
        <f t="shared" si="7"/>
        <v>P</v>
      </c>
      <c r="K226" s="274">
        <v>0</v>
      </c>
    </row>
    <row r="227" spans="1:11">
      <c r="A227" s="258">
        <v>512601</v>
      </c>
      <c r="B227" s="258" t="s">
        <v>637</v>
      </c>
      <c r="C227" s="258" t="s">
        <v>327</v>
      </c>
      <c r="D227" s="273" t="s">
        <v>335</v>
      </c>
      <c r="E227" s="258" t="s">
        <v>333</v>
      </c>
      <c r="F227" s="258" t="s">
        <v>329</v>
      </c>
      <c r="G227" s="258" t="str">
        <f t="shared" si="6"/>
        <v>30</v>
      </c>
      <c r="H227" s="258"/>
      <c r="I227" s="258"/>
      <c r="J227" s="258" t="str">
        <f t="shared" si="7"/>
        <v>P</v>
      </c>
      <c r="K227" s="274">
        <v>0</v>
      </c>
    </row>
    <row r="228" spans="1:11">
      <c r="A228" s="258">
        <v>512602</v>
      </c>
      <c r="B228" s="258" t="s">
        <v>878</v>
      </c>
      <c r="C228" s="258" t="s">
        <v>327</v>
      </c>
      <c r="D228" s="273" t="s">
        <v>335</v>
      </c>
      <c r="E228" s="258" t="s">
        <v>333</v>
      </c>
      <c r="F228" s="258" t="s">
        <v>329</v>
      </c>
      <c r="G228" s="258" t="str">
        <f t="shared" si="6"/>
        <v>30</v>
      </c>
      <c r="H228" s="258"/>
      <c r="I228" s="258"/>
      <c r="J228" s="258" t="str">
        <f t="shared" si="7"/>
        <v>P</v>
      </c>
      <c r="K228" s="274">
        <v>0</v>
      </c>
    </row>
    <row r="229" spans="1:11">
      <c r="A229" s="258">
        <v>512603</v>
      </c>
      <c r="B229" s="258" t="s">
        <v>956</v>
      </c>
      <c r="C229" s="258" t="s">
        <v>327</v>
      </c>
      <c r="D229" s="273" t="s">
        <v>335</v>
      </c>
      <c r="E229" s="258" t="s">
        <v>333</v>
      </c>
      <c r="F229" s="258" t="s">
        <v>329</v>
      </c>
      <c r="G229" s="258" t="str">
        <f t="shared" si="6"/>
        <v>30</v>
      </c>
      <c r="H229" s="258"/>
      <c r="I229" s="258"/>
      <c r="J229" s="258" t="str">
        <f t="shared" si="7"/>
        <v>P</v>
      </c>
      <c r="K229" s="274">
        <v>0</v>
      </c>
    </row>
    <row r="230" spans="1:11">
      <c r="A230" s="258">
        <v>512604</v>
      </c>
      <c r="B230" s="258" t="s">
        <v>880</v>
      </c>
      <c r="C230" s="258" t="s">
        <v>327</v>
      </c>
      <c r="D230" s="273" t="s">
        <v>335</v>
      </c>
      <c r="E230" s="258" t="s">
        <v>333</v>
      </c>
      <c r="F230" s="258" t="s">
        <v>329</v>
      </c>
      <c r="G230" s="258" t="str">
        <f t="shared" si="6"/>
        <v>30</v>
      </c>
      <c r="H230" s="258"/>
      <c r="I230" s="258"/>
      <c r="J230" s="258" t="str">
        <f t="shared" si="7"/>
        <v>P</v>
      </c>
      <c r="K230" s="274">
        <v>0</v>
      </c>
    </row>
    <row r="231" spans="1:11">
      <c r="A231" s="258">
        <v>512605</v>
      </c>
      <c r="B231" s="258" t="s">
        <v>881</v>
      </c>
      <c r="C231" s="258" t="s">
        <v>327</v>
      </c>
      <c r="D231" s="273" t="s">
        <v>335</v>
      </c>
      <c r="E231" s="258" t="s">
        <v>333</v>
      </c>
      <c r="F231" s="258" t="s">
        <v>329</v>
      </c>
      <c r="G231" s="258" t="str">
        <f t="shared" si="6"/>
        <v>30</v>
      </c>
      <c r="H231" s="258"/>
      <c r="I231" s="258"/>
      <c r="J231" s="258" t="str">
        <f t="shared" si="7"/>
        <v>P</v>
      </c>
      <c r="K231" s="274">
        <v>0</v>
      </c>
    </row>
    <row r="232" spans="1:11">
      <c r="A232" s="258">
        <v>512702</v>
      </c>
      <c r="B232" s="258" t="s">
        <v>957</v>
      </c>
      <c r="C232" s="258" t="s">
        <v>327</v>
      </c>
      <c r="D232" s="273" t="s">
        <v>335</v>
      </c>
      <c r="E232" s="258" t="s">
        <v>333</v>
      </c>
      <c r="F232" s="258" t="s">
        <v>329</v>
      </c>
      <c r="G232" s="258" t="str">
        <f t="shared" si="6"/>
        <v>30</v>
      </c>
      <c r="H232" s="258"/>
      <c r="I232" s="258"/>
      <c r="J232" s="258" t="str">
        <f t="shared" si="7"/>
        <v>P</v>
      </c>
      <c r="K232" s="274">
        <v>0</v>
      </c>
    </row>
    <row r="233" spans="1:11">
      <c r="A233" s="258">
        <v>512999</v>
      </c>
      <c r="B233" s="258" t="s">
        <v>638</v>
      </c>
      <c r="C233" s="258" t="s">
        <v>327</v>
      </c>
      <c r="D233" s="273" t="s">
        <v>335</v>
      </c>
      <c r="E233" s="258" t="s">
        <v>333</v>
      </c>
      <c r="F233" s="258" t="s">
        <v>329</v>
      </c>
      <c r="G233" s="258" t="str">
        <f t="shared" si="6"/>
        <v>30</v>
      </c>
      <c r="H233" s="258"/>
      <c r="I233" s="258"/>
      <c r="J233" s="258" t="str">
        <f t="shared" si="7"/>
        <v>P</v>
      </c>
      <c r="K233" s="274">
        <v>36799144</v>
      </c>
    </row>
    <row r="234" spans="1:11">
      <c r="A234" s="258">
        <v>613201</v>
      </c>
      <c r="B234" s="258" t="s">
        <v>752</v>
      </c>
      <c r="C234" s="258" t="s">
        <v>327</v>
      </c>
      <c r="D234" s="273" t="s">
        <v>381</v>
      </c>
      <c r="E234" s="258" t="s">
        <v>333</v>
      </c>
      <c r="F234" s="258" t="s">
        <v>329</v>
      </c>
      <c r="G234" s="258" t="str">
        <f t="shared" si="6"/>
        <v>31</v>
      </c>
      <c r="H234" s="258"/>
      <c r="I234" s="258"/>
      <c r="J234" s="258" t="str">
        <f t="shared" si="7"/>
        <v>P</v>
      </c>
      <c r="K234" s="274">
        <v>-835068</v>
      </c>
    </row>
    <row r="235" spans="1:11">
      <c r="A235" s="258">
        <v>613202</v>
      </c>
      <c r="B235" s="258" t="s">
        <v>753</v>
      </c>
      <c r="C235" s="258" t="s">
        <v>327</v>
      </c>
      <c r="D235" s="273" t="s">
        <v>381</v>
      </c>
      <c r="E235" s="258" t="s">
        <v>333</v>
      </c>
      <c r="F235" s="258" t="s">
        <v>329</v>
      </c>
      <c r="G235" s="258" t="str">
        <f t="shared" si="6"/>
        <v>31</v>
      </c>
      <c r="H235" s="258"/>
      <c r="I235" s="258"/>
      <c r="J235" s="258" t="str">
        <f t="shared" si="7"/>
        <v>P</v>
      </c>
      <c r="K235" s="274">
        <v>-7851411.5999999996</v>
      </c>
    </row>
    <row r="236" spans="1:11">
      <c r="A236" s="258">
        <v>613203</v>
      </c>
      <c r="B236" s="258" t="s">
        <v>754</v>
      </c>
      <c r="C236" s="258" t="s">
        <v>327</v>
      </c>
      <c r="D236" s="273" t="s">
        <v>381</v>
      </c>
      <c r="E236" s="258" t="s">
        <v>333</v>
      </c>
      <c r="F236" s="258" t="s">
        <v>329</v>
      </c>
      <c r="G236" s="258" t="str">
        <f t="shared" si="6"/>
        <v>31</v>
      </c>
      <c r="H236" s="258"/>
      <c r="I236" s="258"/>
      <c r="J236" s="258" t="str">
        <f t="shared" si="7"/>
        <v>P</v>
      </c>
      <c r="K236" s="274">
        <v>-5309324</v>
      </c>
    </row>
    <row r="237" spans="1:11">
      <c r="A237" s="258">
        <v>301101</v>
      </c>
      <c r="B237" s="258" t="s">
        <v>497</v>
      </c>
      <c r="C237" s="258" t="s">
        <v>327</v>
      </c>
      <c r="D237" s="273" t="s">
        <v>348</v>
      </c>
      <c r="E237" s="258" t="s">
        <v>328</v>
      </c>
      <c r="F237" s="258" t="s">
        <v>329</v>
      </c>
      <c r="G237" s="258" t="str">
        <f t="shared" si="6"/>
        <v>32</v>
      </c>
      <c r="H237" s="258"/>
      <c r="I237" s="258"/>
      <c r="J237" s="258" t="str">
        <f t="shared" si="7"/>
        <v>A</v>
      </c>
      <c r="K237" s="274">
        <v>-27029354.300000001</v>
      </c>
    </row>
    <row r="238" spans="1:11">
      <c r="A238" s="258">
        <v>301102</v>
      </c>
      <c r="B238" s="258" t="s">
        <v>498</v>
      </c>
      <c r="C238" s="258" t="s">
        <v>327</v>
      </c>
      <c r="D238" s="273" t="s">
        <v>348</v>
      </c>
      <c r="E238" s="258" t="s">
        <v>328</v>
      </c>
      <c r="F238" s="258" t="s">
        <v>329</v>
      </c>
      <c r="G238" s="258" t="str">
        <f t="shared" si="6"/>
        <v>32</v>
      </c>
      <c r="H238" s="258"/>
      <c r="I238" s="258"/>
      <c r="J238" s="258" t="str">
        <f t="shared" si="7"/>
        <v>A</v>
      </c>
      <c r="K238" s="274">
        <v>-183592.9</v>
      </c>
    </row>
    <row r="239" spans="1:11">
      <c r="A239" s="258">
        <v>301103</v>
      </c>
      <c r="B239" s="258" t="s">
        <v>499</v>
      </c>
      <c r="C239" s="258" t="s">
        <v>327</v>
      </c>
      <c r="D239" s="273" t="s">
        <v>348</v>
      </c>
      <c r="E239" s="258" t="s">
        <v>328</v>
      </c>
      <c r="F239" s="258" t="s">
        <v>329</v>
      </c>
      <c r="G239" s="258" t="str">
        <f t="shared" si="6"/>
        <v>32</v>
      </c>
      <c r="H239" s="258"/>
      <c r="I239" s="258"/>
      <c r="J239" s="258" t="str">
        <f t="shared" si="7"/>
        <v>A</v>
      </c>
      <c r="K239" s="274">
        <v>-1493868.3</v>
      </c>
    </row>
    <row r="240" spans="1:11">
      <c r="A240" s="258">
        <v>301104</v>
      </c>
      <c r="B240" s="258" t="s">
        <v>500</v>
      </c>
      <c r="C240" s="258" t="s">
        <v>327</v>
      </c>
      <c r="D240" s="273" t="s">
        <v>348</v>
      </c>
      <c r="E240" s="258" t="s">
        <v>328</v>
      </c>
      <c r="F240" s="258" t="s">
        <v>329</v>
      </c>
      <c r="G240" s="258" t="str">
        <f t="shared" si="6"/>
        <v>32</v>
      </c>
      <c r="H240" s="258"/>
      <c r="I240" s="258"/>
      <c r="J240" s="258" t="str">
        <f t="shared" si="7"/>
        <v>A</v>
      </c>
      <c r="K240" s="274">
        <v>0</v>
      </c>
    </row>
    <row r="241" spans="1:11">
      <c r="A241" s="258">
        <v>308101</v>
      </c>
      <c r="B241" s="258" t="s">
        <v>817</v>
      </c>
      <c r="C241" s="258" t="s">
        <v>327</v>
      </c>
      <c r="D241" s="273" t="s">
        <v>348</v>
      </c>
      <c r="E241" s="258" t="s">
        <v>328</v>
      </c>
      <c r="F241" s="258" t="s">
        <v>329</v>
      </c>
      <c r="G241" s="258" t="str">
        <f t="shared" si="6"/>
        <v>32</v>
      </c>
      <c r="H241" s="258"/>
      <c r="I241" s="258"/>
      <c r="J241" s="258" t="str">
        <f t="shared" si="7"/>
        <v>A</v>
      </c>
      <c r="K241" s="274">
        <v>0</v>
      </c>
    </row>
    <row r="242" spans="1:11">
      <c r="A242" s="258">
        <v>518201</v>
      </c>
      <c r="B242" s="258" t="s">
        <v>642</v>
      </c>
      <c r="C242" s="258" t="s">
        <v>327</v>
      </c>
      <c r="D242" s="273" t="s">
        <v>336</v>
      </c>
      <c r="E242" s="258" t="s">
        <v>333</v>
      </c>
      <c r="F242" s="258" t="s">
        <v>329</v>
      </c>
      <c r="G242" s="258" t="str">
        <f t="shared" si="6"/>
        <v>32</v>
      </c>
      <c r="H242" s="258"/>
      <c r="I242" s="258"/>
      <c r="J242" s="258" t="str">
        <f t="shared" si="7"/>
        <v>P</v>
      </c>
      <c r="K242" s="274">
        <v>0</v>
      </c>
    </row>
    <row r="243" spans="1:11">
      <c r="A243" s="258">
        <v>519201</v>
      </c>
      <c r="B243" s="258" t="s">
        <v>859</v>
      </c>
      <c r="C243" s="258" t="s">
        <v>327</v>
      </c>
      <c r="D243" s="273" t="s">
        <v>336</v>
      </c>
      <c r="E243" s="258" t="s">
        <v>333</v>
      </c>
      <c r="F243" s="258" t="s">
        <v>329</v>
      </c>
      <c r="G243" s="258" t="str">
        <f t="shared" si="6"/>
        <v>32</v>
      </c>
      <c r="H243" s="258"/>
      <c r="I243" s="258"/>
      <c r="J243" s="258" t="str">
        <f t="shared" si="7"/>
        <v>P</v>
      </c>
      <c r="K243" s="274">
        <v>0</v>
      </c>
    </row>
    <row r="244" spans="1:11">
      <c r="A244" s="258">
        <v>509201</v>
      </c>
      <c r="B244" s="258" t="s">
        <v>852</v>
      </c>
      <c r="C244" s="258" t="s">
        <v>327</v>
      </c>
      <c r="D244" s="273" t="s">
        <v>905</v>
      </c>
      <c r="E244" s="258" t="s">
        <v>333</v>
      </c>
      <c r="F244" s="258" t="s">
        <v>329</v>
      </c>
      <c r="G244" s="258" t="str">
        <f t="shared" si="6"/>
        <v>33</v>
      </c>
      <c r="H244" s="258"/>
      <c r="I244" s="258"/>
      <c r="J244" s="258" t="str">
        <f t="shared" si="7"/>
        <v>P</v>
      </c>
      <c r="K244" s="274">
        <v>0</v>
      </c>
    </row>
    <row r="245" spans="1:11">
      <c r="A245" s="258">
        <v>609201</v>
      </c>
      <c r="B245" s="258" t="s">
        <v>884</v>
      </c>
      <c r="C245" s="258" t="s">
        <v>327</v>
      </c>
      <c r="D245" s="273" t="s">
        <v>905</v>
      </c>
      <c r="E245" s="258" t="s">
        <v>333</v>
      </c>
      <c r="F245" s="258" t="s">
        <v>329</v>
      </c>
      <c r="G245" s="258" t="str">
        <f t="shared" si="6"/>
        <v>33</v>
      </c>
      <c r="H245" s="258"/>
      <c r="I245" s="258"/>
      <c r="J245" s="258" t="str">
        <f t="shared" si="7"/>
        <v>P</v>
      </c>
      <c r="K245" s="274">
        <v>0</v>
      </c>
    </row>
    <row r="246" spans="1:11">
      <c r="A246" s="258">
        <v>621101</v>
      </c>
      <c r="B246" s="258" t="s">
        <v>757</v>
      </c>
      <c r="C246" s="258" t="s">
        <v>327</v>
      </c>
      <c r="D246" s="273" t="s">
        <v>407</v>
      </c>
      <c r="E246" s="258" t="s">
        <v>333</v>
      </c>
      <c r="F246" s="258" t="s">
        <v>329</v>
      </c>
      <c r="G246" s="258" t="str">
        <f t="shared" si="6"/>
        <v>36</v>
      </c>
      <c r="H246" s="258"/>
      <c r="I246" s="258"/>
      <c r="J246" s="258" t="str">
        <f t="shared" si="7"/>
        <v>P</v>
      </c>
      <c r="K246" s="274">
        <v>-53019142.399999999</v>
      </c>
    </row>
    <row r="247" spans="1:11">
      <c r="A247" s="258">
        <v>621102</v>
      </c>
      <c r="B247" s="258" t="s">
        <v>758</v>
      </c>
      <c r="C247" s="258" t="s">
        <v>327</v>
      </c>
      <c r="D247" s="273" t="s">
        <v>407</v>
      </c>
      <c r="E247" s="258" t="s">
        <v>333</v>
      </c>
      <c r="F247" s="258" t="s">
        <v>329</v>
      </c>
      <c r="G247" s="258" t="str">
        <f t="shared" si="6"/>
        <v>36</v>
      </c>
      <c r="H247" s="258"/>
      <c r="I247" s="258"/>
      <c r="J247" s="258" t="str">
        <f t="shared" si="7"/>
        <v>P</v>
      </c>
      <c r="K247" s="274">
        <v>-473841.6</v>
      </c>
    </row>
    <row r="248" spans="1:11">
      <c r="A248" s="258">
        <v>622101</v>
      </c>
      <c r="B248" s="258" t="s">
        <v>759</v>
      </c>
      <c r="C248" s="258" t="s">
        <v>327</v>
      </c>
      <c r="D248" s="273" t="s">
        <v>408</v>
      </c>
      <c r="E248" s="258" t="s">
        <v>333</v>
      </c>
      <c r="F248" s="258" t="s">
        <v>329</v>
      </c>
      <c r="G248" s="258" t="str">
        <f t="shared" si="6"/>
        <v>37</v>
      </c>
      <c r="H248" s="258"/>
      <c r="I248" s="258"/>
      <c r="J248" s="258" t="str">
        <f t="shared" si="7"/>
        <v>P</v>
      </c>
      <c r="K248" s="274">
        <v>8753430.5999999996</v>
      </c>
    </row>
    <row r="249" spans="1:11">
      <c r="A249" s="258">
        <v>303101</v>
      </c>
      <c r="B249" s="258" t="s">
        <v>816</v>
      </c>
      <c r="C249" s="258" t="s">
        <v>327</v>
      </c>
      <c r="D249" s="273" t="s">
        <v>349</v>
      </c>
      <c r="E249" s="258" t="s">
        <v>328</v>
      </c>
      <c r="F249" s="258" t="s">
        <v>329</v>
      </c>
      <c r="G249" s="258" t="str">
        <f t="shared" si="6"/>
        <v>38</v>
      </c>
      <c r="H249" s="258"/>
      <c r="I249" s="258"/>
      <c r="J249" s="258" t="str">
        <f t="shared" si="7"/>
        <v>A</v>
      </c>
      <c r="K249" s="274">
        <v>0</v>
      </c>
    </row>
    <row r="250" spans="1:11">
      <c r="A250" s="258">
        <v>523101</v>
      </c>
      <c r="B250" s="258" t="s">
        <v>645</v>
      </c>
      <c r="C250" s="258" t="s">
        <v>327</v>
      </c>
      <c r="D250" s="273" t="s">
        <v>397</v>
      </c>
      <c r="E250" s="258" t="s">
        <v>333</v>
      </c>
      <c r="F250" s="258" t="s">
        <v>329</v>
      </c>
      <c r="G250" s="258" t="str">
        <f t="shared" si="6"/>
        <v>38</v>
      </c>
      <c r="H250" s="258"/>
      <c r="I250" s="258"/>
      <c r="J250" s="258" t="str">
        <f t="shared" si="7"/>
        <v>P</v>
      </c>
      <c r="K250" s="274">
        <v>0</v>
      </c>
    </row>
    <row r="251" spans="1:11">
      <c r="A251" s="258">
        <v>524101</v>
      </c>
      <c r="B251" s="258" t="s">
        <v>646</v>
      </c>
      <c r="C251" s="258" t="s">
        <v>327</v>
      </c>
      <c r="D251" s="273" t="s">
        <v>398</v>
      </c>
      <c r="E251" s="258" t="s">
        <v>333</v>
      </c>
      <c r="F251" s="258" t="s">
        <v>329</v>
      </c>
      <c r="G251" s="258" t="str">
        <f t="shared" si="6"/>
        <v>38</v>
      </c>
      <c r="H251" s="258"/>
      <c r="I251" s="258"/>
      <c r="J251" s="258" t="str">
        <f t="shared" si="7"/>
        <v>P</v>
      </c>
      <c r="K251" s="274">
        <v>0</v>
      </c>
    </row>
    <row r="252" spans="1:11">
      <c r="A252" s="258">
        <v>623101</v>
      </c>
      <c r="B252" s="258" t="s">
        <v>745</v>
      </c>
      <c r="C252" s="258" t="s">
        <v>327</v>
      </c>
      <c r="D252" s="273" t="s">
        <v>409</v>
      </c>
      <c r="E252" s="258" t="s">
        <v>333</v>
      </c>
      <c r="F252" s="258" t="s">
        <v>329</v>
      </c>
      <c r="G252" s="258" t="str">
        <f t="shared" si="6"/>
        <v>38</v>
      </c>
      <c r="H252" s="258"/>
      <c r="I252" s="258"/>
      <c r="J252" s="258" t="str">
        <f t="shared" si="7"/>
        <v>P</v>
      </c>
      <c r="K252" s="274">
        <v>-29934457</v>
      </c>
    </row>
    <row r="253" spans="1:11">
      <c r="A253" s="258">
        <v>624101</v>
      </c>
      <c r="B253" s="258" t="s">
        <v>747</v>
      </c>
      <c r="C253" s="258" t="s">
        <v>327</v>
      </c>
      <c r="D253" s="273" t="s">
        <v>1001</v>
      </c>
      <c r="E253" s="258" t="s">
        <v>333</v>
      </c>
      <c r="F253" s="258" t="s">
        <v>329</v>
      </c>
      <c r="G253" s="258" t="str">
        <f t="shared" si="6"/>
        <v>38</v>
      </c>
      <c r="H253" s="258"/>
      <c r="I253" s="258"/>
      <c r="J253" s="258" t="str">
        <f t="shared" si="7"/>
        <v>P</v>
      </c>
      <c r="K253" s="274">
        <v>1397050</v>
      </c>
    </row>
    <row r="254" spans="1:11">
      <c r="A254" s="258">
        <v>303911</v>
      </c>
      <c r="B254" s="258" t="s">
        <v>501</v>
      </c>
      <c r="C254" s="273" t="s">
        <v>349</v>
      </c>
      <c r="D254" s="273" t="s">
        <v>331</v>
      </c>
      <c r="E254" s="258" t="s">
        <v>328</v>
      </c>
      <c r="F254" s="258" t="s">
        <v>329</v>
      </c>
      <c r="G254" s="258" t="str">
        <f t="shared" si="6"/>
        <v>41</v>
      </c>
      <c r="H254" s="258"/>
      <c r="I254" s="258"/>
      <c r="J254" s="258" t="str">
        <f t="shared" si="7"/>
        <v>A</v>
      </c>
      <c r="K254" s="274">
        <v>-135810.5</v>
      </c>
    </row>
    <row r="255" spans="1:11">
      <c r="A255" s="258">
        <v>323101</v>
      </c>
      <c r="B255" s="258" t="s">
        <v>502</v>
      </c>
      <c r="C255" s="258" t="s">
        <v>327</v>
      </c>
      <c r="D255" s="273" t="s">
        <v>331</v>
      </c>
      <c r="E255" s="258" t="s">
        <v>328</v>
      </c>
      <c r="F255" s="258" t="s">
        <v>329</v>
      </c>
      <c r="G255" s="258" t="str">
        <f t="shared" si="6"/>
        <v>41</v>
      </c>
      <c r="H255" s="258"/>
      <c r="I255" s="258"/>
      <c r="J255" s="258" t="str">
        <f t="shared" si="7"/>
        <v>A</v>
      </c>
      <c r="K255" s="274">
        <v>5513974</v>
      </c>
    </row>
    <row r="256" spans="1:11">
      <c r="A256" s="258">
        <v>323102</v>
      </c>
      <c r="B256" s="258" t="s">
        <v>503</v>
      </c>
      <c r="C256" s="258" t="s">
        <v>327</v>
      </c>
      <c r="D256" s="273" t="s">
        <v>331</v>
      </c>
      <c r="E256" s="258" t="s">
        <v>328</v>
      </c>
      <c r="F256" s="258" t="s">
        <v>329</v>
      </c>
      <c r="G256" s="258" t="str">
        <f t="shared" si="6"/>
        <v>41</v>
      </c>
      <c r="H256" s="258"/>
      <c r="I256" s="258"/>
      <c r="J256" s="258" t="str">
        <f t="shared" si="7"/>
        <v>A</v>
      </c>
      <c r="K256" s="274">
        <v>993908.9</v>
      </c>
    </row>
    <row r="257" spans="1:11">
      <c r="A257" s="258">
        <v>323103</v>
      </c>
      <c r="B257" s="258" t="s">
        <v>819</v>
      </c>
      <c r="C257" s="258" t="s">
        <v>327</v>
      </c>
      <c r="D257" s="273" t="s">
        <v>331</v>
      </c>
      <c r="E257" s="258" t="s">
        <v>328</v>
      </c>
      <c r="F257" s="258" t="s">
        <v>329</v>
      </c>
      <c r="G257" s="258" t="str">
        <f t="shared" si="6"/>
        <v>41</v>
      </c>
      <c r="H257" s="258"/>
      <c r="I257" s="258"/>
      <c r="J257" s="258" t="str">
        <f t="shared" si="7"/>
        <v>A</v>
      </c>
      <c r="K257" s="274">
        <v>0</v>
      </c>
    </row>
    <row r="258" spans="1:11">
      <c r="A258" s="258">
        <v>323105</v>
      </c>
      <c r="B258" s="258" t="s">
        <v>504</v>
      </c>
      <c r="C258" s="258" t="s">
        <v>327</v>
      </c>
      <c r="D258" s="273" t="s">
        <v>331</v>
      </c>
      <c r="E258" s="258" t="s">
        <v>328</v>
      </c>
      <c r="F258" s="258" t="s">
        <v>329</v>
      </c>
      <c r="G258" s="258" t="str">
        <f t="shared" ref="G258:G321" si="8">MID(D258,3,2)</f>
        <v>41</v>
      </c>
      <c r="H258" s="258"/>
      <c r="I258" s="258"/>
      <c r="J258" s="258" t="str">
        <f t="shared" si="7"/>
        <v>A</v>
      </c>
      <c r="K258" s="274">
        <v>1713993.3</v>
      </c>
    </row>
    <row r="259" spans="1:11">
      <c r="A259" s="258">
        <v>327101</v>
      </c>
      <c r="B259" s="258" t="s">
        <v>505</v>
      </c>
      <c r="C259" s="258" t="s">
        <v>327</v>
      </c>
      <c r="D259" s="273" t="s">
        <v>331</v>
      </c>
      <c r="E259" s="258" t="s">
        <v>328</v>
      </c>
      <c r="F259" s="258" t="s">
        <v>329</v>
      </c>
      <c r="G259" s="258" t="str">
        <f t="shared" si="8"/>
        <v>41</v>
      </c>
      <c r="H259" s="258"/>
      <c r="I259" s="258"/>
      <c r="J259" s="258" t="str">
        <f t="shared" ref="J259:J322" si="9">LEFT(D259,1)</f>
        <v>A</v>
      </c>
      <c r="K259" s="274">
        <v>79600</v>
      </c>
    </row>
    <row r="260" spans="1:11">
      <c r="A260" s="258">
        <v>327102</v>
      </c>
      <c r="B260" s="258" t="s">
        <v>506</v>
      </c>
      <c r="C260" s="258" t="s">
        <v>327</v>
      </c>
      <c r="D260" s="273" t="s">
        <v>331</v>
      </c>
      <c r="E260" s="258" t="s">
        <v>328</v>
      </c>
      <c r="F260" s="258" t="s">
        <v>329</v>
      </c>
      <c r="G260" s="258" t="str">
        <f t="shared" si="8"/>
        <v>41</v>
      </c>
      <c r="H260" s="258"/>
      <c r="I260" s="258"/>
      <c r="J260" s="258" t="str">
        <f t="shared" si="9"/>
        <v>A</v>
      </c>
      <c r="K260" s="274">
        <v>276213.5</v>
      </c>
    </row>
    <row r="261" spans="1:11">
      <c r="A261" s="258">
        <v>327103</v>
      </c>
      <c r="B261" s="258" t="s">
        <v>820</v>
      </c>
      <c r="C261" s="258" t="s">
        <v>327</v>
      </c>
      <c r="D261" s="273" t="s">
        <v>331</v>
      </c>
      <c r="E261" s="258" t="s">
        <v>328</v>
      </c>
      <c r="F261" s="258" t="s">
        <v>329</v>
      </c>
      <c r="G261" s="258" t="str">
        <f t="shared" si="8"/>
        <v>41</v>
      </c>
      <c r="H261" s="258"/>
      <c r="I261" s="258"/>
      <c r="J261" s="258" t="str">
        <f t="shared" si="9"/>
        <v>A</v>
      </c>
      <c r="K261" s="274">
        <v>0</v>
      </c>
    </row>
    <row r="262" spans="1:11">
      <c r="A262" s="258">
        <v>327104</v>
      </c>
      <c r="B262" s="258" t="s">
        <v>821</v>
      </c>
      <c r="C262" s="258" t="s">
        <v>327</v>
      </c>
      <c r="D262" s="273" t="s">
        <v>331</v>
      </c>
      <c r="E262" s="258" t="s">
        <v>328</v>
      </c>
      <c r="F262" s="258" t="s">
        <v>329</v>
      </c>
      <c r="G262" s="258" t="str">
        <f t="shared" si="8"/>
        <v>41</v>
      </c>
      <c r="H262" s="258"/>
      <c r="I262" s="258"/>
      <c r="J262" s="258" t="str">
        <f t="shared" si="9"/>
        <v>A</v>
      </c>
      <c r="K262" s="274">
        <v>0</v>
      </c>
    </row>
    <row r="263" spans="1:11">
      <c r="A263" s="258">
        <v>327105</v>
      </c>
      <c r="B263" s="258" t="s">
        <v>822</v>
      </c>
      <c r="C263" s="258" t="s">
        <v>327</v>
      </c>
      <c r="D263" s="273" t="s">
        <v>331</v>
      </c>
      <c r="E263" s="258" t="s">
        <v>328</v>
      </c>
      <c r="F263" s="258" t="s">
        <v>329</v>
      </c>
      <c r="G263" s="258" t="str">
        <f t="shared" si="8"/>
        <v>41</v>
      </c>
      <c r="H263" s="258"/>
      <c r="I263" s="258"/>
      <c r="J263" s="258" t="str">
        <f t="shared" si="9"/>
        <v>A</v>
      </c>
      <c r="K263" s="274">
        <v>0</v>
      </c>
    </row>
    <row r="264" spans="1:11">
      <c r="A264" s="258">
        <v>328101</v>
      </c>
      <c r="B264" s="258" t="s">
        <v>507</v>
      </c>
      <c r="C264" s="258" t="s">
        <v>327</v>
      </c>
      <c r="D264" s="273" t="s">
        <v>331</v>
      </c>
      <c r="E264" s="258" t="s">
        <v>328</v>
      </c>
      <c r="F264" s="258" t="s">
        <v>329</v>
      </c>
      <c r="G264" s="258" t="str">
        <f t="shared" si="8"/>
        <v>41</v>
      </c>
      <c r="H264" s="258"/>
      <c r="I264" s="258"/>
      <c r="J264" s="258" t="str">
        <f t="shared" si="9"/>
        <v>A</v>
      </c>
      <c r="K264" s="274">
        <v>3241839.6</v>
      </c>
    </row>
    <row r="265" spans="1:11">
      <c r="A265" s="258">
        <v>354101</v>
      </c>
      <c r="B265" s="258" t="s">
        <v>519</v>
      </c>
      <c r="C265" s="258" t="s">
        <v>327</v>
      </c>
      <c r="D265" s="273" t="s">
        <v>331</v>
      </c>
      <c r="E265" s="258" t="s">
        <v>328</v>
      </c>
      <c r="F265" s="258" t="s">
        <v>329</v>
      </c>
      <c r="G265" s="258" t="str">
        <f t="shared" si="8"/>
        <v>41</v>
      </c>
      <c r="H265" s="258"/>
      <c r="I265" s="258"/>
      <c r="J265" s="258" t="str">
        <f t="shared" si="9"/>
        <v>A</v>
      </c>
      <c r="K265" s="274">
        <v>5000</v>
      </c>
    </row>
    <row r="266" spans="1:11">
      <c r="A266" s="258">
        <v>354102</v>
      </c>
      <c r="B266" s="258" t="s">
        <v>827</v>
      </c>
      <c r="C266" s="258" t="s">
        <v>327</v>
      </c>
      <c r="D266" s="273" t="s">
        <v>331</v>
      </c>
      <c r="E266" s="258" t="s">
        <v>328</v>
      </c>
      <c r="F266" s="258" t="s">
        <v>329</v>
      </c>
      <c r="G266" s="258" t="str">
        <f t="shared" si="8"/>
        <v>41</v>
      </c>
      <c r="H266" s="258"/>
      <c r="I266" s="258"/>
      <c r="J266" s="258" t="str">
        <f t="shared" si="9"/>
        <v>A</v>
      </c>
      <c r="K266" s="274">
        <v>0</v>
      </c>
    </row>
    <row r="267" spans="1:11">
      <c r="A267" s="258">
        <v>354103</v>
      </c>
      <c r="B267" s="258" t="s">
        <v>520</v>
      </c>
      <c r="C267" s="258" t="s">
        <v>327</v>
      </c>
      <c r="D267" s="273" t="s">
        <v>331</v>
      </c>
      <c r="E267" s="258" t="s">
        <v>328</v>
      </c>
      <c r="F267" s="258" t="s">
        <v>329</v>
      </c>
      <c r="G267" s="258" t="str">
        <f t="shared" si="8"/>
        <v>41</v>
      </c>
      <c r="H267" s="258"/>
      <c r="I267" s="258"/>
      <c r="J267" s="258" t="str">
        <f t="shared" si="9"/>
        <v>A</v>
      </c>
      <c r="K267" s="274">
        <v>0</v>
      </c>
    </row>
    <row r="268" spans="1:11">
      <c r="A268" s="258">
        <v>354104</v>
      </c>
      <c r="B268" s="258" t="s">
        <v>828</v>
      </c>
      <c r="C268" s="258" t="s">
        <v>327</v>
      </c>
      <c r="D268" s="273" t="s">
        <v>331</v>
      </c>
      <c r="E268" s="258" t="s">
        <v>328</v>
      </c>
      <c r="F268" s="258" t="s">
        <v>329</v>
      </c>
      <c r="G268" s="258" t="str">
        <f t="shared" si="8"/>
        <v>41</v>
      </c>
      <c r="H268" s="258"/>
      <c r="I268" s="258"/>
      <c r="J268" s="258" t="str">
        <f t="shared" si="9"/>
        <v>A</v>
      </c>
      <c r="K268" s="274">
        <v>45</v>
      </c>
    </row>
    <row r="269" spans="1:11">
      <c r="A269" s="258">
        <v>354105</v>
      </c>
      <c r="B269" s="258" t="s">
        <v>521</v>
      </c>
      <c r="C269" s="258" t="s">
        <v>327</v>
      </c>
      <c r="D269" s="273" t="s">
        <v>331</v>
      </c>
      <c r="E269" s="258" t="s">
        <v>328</v>
      </c>
      <c r="F269" s="258" t="s">
        <v>329</v>
      </c>
      <c r="G269" s="258" t="str">
        <f t="shared" si="8"/>
        <v>41</v>
      </c>
      <c r="H269" s="258"/>
      <c r="I269" s="258"/>
      <c r="J269" s="258" t="str">
        <f t="shared" si="9"/>
        <v>A</v>
      </c>
      <c r="K269" s="274">
        <v>150499.79999999999</v>
      </c>
    </row>
    <row r="270" spans="1:11">
      <c r="A270" s="258">
        <v>371101</v>
      </c>
      <c r="B270" s="258" t="s">
        <v>531</v>
      </c>
      <c r="C270" s="258" t="s">
        <v>327</v>
      </c>
      <c r="D270" s="273" t="s">
        <v>331</v>
      </c>
      <c r="E270" s="258" t="s">
        <v>328</v>
      </c>
      <c r="F270" s="258" t="s">
        <v>329</v>
      </c>
      <c r="G270" s="258" t="str">
        <f t="shared" si="8"/>
        <v>41</v>
      </c>
      <c r="H270" s="258"/>
      <c r="I270" s="258"/>
      <c r="J270" s="258" t="str">
        <f t="shared" si="9"/>
        <v>A</v>
      </c>
      <c r="K270" s="274">
        <v>7795471</v>
      </c>
    </row>
    <row r="271" spans="1:11">
      <c r="A271" s="258">
        <v>377101</v>
      </c>
      <c r="B271" s="258" t="s">
        <v>538</v>
      </c>
      <c r="C271" s="273" t="s">
        <v>353</v>
      </c>
      <c r="D271" s="273" t="s">
        <v>331</v>
      </c>
      <c r="E271" s="258" t="s">
        <v>328</v>
      </c>
      <c r="F271" s="258" t="s">
        <v>329</v>
      </c>
      <c r="G271" s="258" t="str">
        <f t="shared" si="8"/>
        <v>41</v>
      </c>
      <c r="H271" s="258"/>
      <c r="I271" s="258"/>
      <c r="J271" s="258" t="str">
        <f t="shared" si="9"/>
        <v>A</v>
      </c>
      <c r="K271" s="274">
        <v>406867</v>
      </c>
    </row>
    <row r="272" spans="1:11">
      <c r="A272" s="258">
        <v>636101</v>
      </c>
      <c r="B272" s="258" t="s">
        <v>764</v>
      </c>
      <c r="C272" s="258" t="s">
        <v>327</v>
      </c>
      <c r="D272" s="273" t="s">
        <v>386</v>
      </c>
      <c r="E272" s="258" t="s">
        <v>333</v>
      </c>
      <c r="F272" s="258" t="s">
        <v>329</v>
      </c>
      <c r="G272" s="258" t="str">
        <f t="shared" si="8"/>
        <v>43</v>
      </c>
      <c r="H272" s="258"/>
      <c r="I272" s="258"/>
      <c r="J272" s="258" t="str">
        <f t="shared" si="9"/>
        <v>P</v>
      </c>
      <c r="K272" s="274">
        <v>-39479.199999999997</v>
      </c>
    </row>
    <row r="273" spans="1:11">
      <c r="A273" s="258">
        <v>636102</v>
      </c>
      <c r="B273" s="258" t="s">
        <v>765</v>
      </c>
      <c r="C273" s="258" t="s">
        <v>327</v>
      </c>
      <c r="D273" s="273" t="s">
        <v>386</v>
      </c>
      <c r="E273" s="258" t="s">
        <v>333</v>
      </c>
      <c r="F273" s="258" t="s">
        <v>329</v>
      </c>
      <c r="G273" s="258" t="str">
        <f t="shared" si="8"/>
        <v>43</v>
      </c>
      <c r="H273" s="258"/>
      <c r="I273" s="258"/>
      <c r="J273" s="258" t="str">
        <f t="shared" si="9"/>
        <v>P</v>
      </c>
      <c r="K273" s="274">
        <v>-334941.40000000002</v>
      </c>
    </row>
    <row r="274" spans="1:11">
      <c r="A274" s="258">
        <v>636103</v>
      </c>
      <c r="B274" s="258" t="s">
        <v>766</v>
      </c>
      <c r="C274" s="258" t="s">
        <v>327</v>
      </c>
      <c r="D274" s="273" t="s">
        <v>386</v>
      </c>
      <c r="E274" s="258" t="s">
        <v>333</v>
      </c>
      <c r="F274" s="258" t="s">
        <v>329</v>
      </c>
      <c r="G274" s="258" t="str">
        <f t="shared" si="8"/>
        <v>43</v>
      </c>
      <c r="H274" s="258"/>
      <c r="I274" s="258"/>
      <c r="J274" s="258" t="str">
        <f t="shared" si="9"/>
        <v>P</v>
      </c>
      <c r="K274" s="274">
        <v>0</v>
      </c>
    </row>
    <row r="275" spans="1:11">
      <c r="A275" s="258">
        <v>636104</v>
      </c>
      <c r="B275" s="258" t="s">
        <v>767</v>
      </c>
      <c r="C275" s="258" t="s">
        <v>327</v>
      </c>
      <c r="D275" s="273" t="s">
        <v>386</v>
      </c>
      <c r="E275" s="258" t="s">
        <v>333</v>
      </c>
      <c r="F275" s="258" t="s">
        <v>329</v>
      </c>
      <c r="G275" s="258" t="str">
        <f t="shared" si="8"/>
        <v>43</v>
      </c>
      <c r="H275" s="258"/>
      <c r="I275" s="258"/>
      <c r="J275" s="258" t="str">
        <f t="shared" si="9"/>
        <v>P</v>
      </c>
      <c r="K275" s="274">
        <v>1210356.7</v>
      </c>
    </row>
    <row r="276" spans="1:11">
      <c r="A276" s="258">
        <v>636105</v>
      </c>
      <c r="B276" s="258" t="s">
        <v>768</v>
      </c>
      <c r="C276" s="258" t="s">
        <v>327</v>
      </c>
      <c r="D276" s="273" t="s">
        <v>386</v>
      </c>
      <c r="E276" s="258" t="s">
        <v>333</v>
      </c>
      <c r="F276" s="258" t="s">
        <v>329</v>
      </c>
      <c r="G276" s="258" t="str">
        <f t="shared" si="8"/>
        <v>43</v>
      </c>
      <c r="H276" s="258"/>
      <c r="I276" s="258"/>
      <c r="J276" s="258" t="str">
        <f t="shared" si="9"/>
        <v>P</v>
      </c>
      <c r="K276" s="274">
        <v>-1966867</v>
      </c>
    </row>
    <row r="277" spans="1:11">
      <c r="A277" s="258">
        <v>636106</v>
      </c>
      <c r="B277" s="258" t="s">
        <v>769</v>
      </c>
      <c r="C277" s="258" t="s">
        <v>327</v>
      </c>
      <c r="D277" s="273" t="s">
        <v>386</v>
      </c>
      <c r="E277" s="258" t="s">
        <v>333</v>
      </c>
      <c r="F277" s="258" t="s">
        <v>329</v>
      </c>
      <c r="G277" s="258" t="str">
        <f t="shared" si="8"/>
        <v>43</v>
      </c>
      <c r="H277" s="258"/>
      <c r="I277" s="258"/>
      <c r="J277" s="258" t="str">
        <f t="shared" si="9"/>
        <v>P</v>
      </c>
      <c r="K277" s="274">
        <v>5214.1000000000004</v>
      </c>
    </row>
    <row r="278" spans="1:11">
      <c r="A278" s="258">
        <v>211101</v>
      </c>
      <c r="B278" s="258" t="s">
        <v>451</v>
      </c>
      <c r="C278" s="258" t="s">
        <v>327</v>
      </c>
      <c r="D278" s="273" t="s">
        <v>345</v>
      </c>
      <c r="E278" s="258" t="s">
        <v>328</v>
      </c>
      <c r="F278" s="258" t="s">
        <v>329</v>
      </c>
      <c r="G278" s="258" t="str">
        <f t="shared" si="8"/>
        <v>45</v>
      </c>
      <c r="H278" s="258"/>
      <c r="I278" s="258"/>
      <c r="J278" s="258" t="str">
        <f t="shared" si="9"/>
        <v>A</v>
      </c>
      <c r="K278" s="274">
        <v>8557963.9000000004</v>
      </c>
    </row>
    <row r="279" spans="1:11">
      <c r="A279" s="258">
        <v>211102</v>
      </c>
      <c r="B279" s="258" t="s">
        <v>452</v>
      </c>
      <c r="C279" s="258" t="s">
        <v>327</v>
      </c>
      <c r="D279" s="273" t="s">
        <v>345</v>
      </c>
      <c r="E279" s="258" t="s">
        <v>328</v>
      </c>
      <c r="F279" s="258" t="s">
        <v>329</v>
      </c>
      <c r="G279" s="258" t="str">
        <f t="shared" si="8"/>
        <v>45</v>
      </c>
      <c r="H279" s="258"/>
      <c r="I279" s="258"/>
      <c r="J279" s="258" t="str">
        <f t="shared" si="9"/>
        <v>A</v>
      </c>
      <c r="K279" s="274">
        <v>6691866.0999999996</v>
      </c>
    </row>
    <row r="280" spans="1:11">
      <c r="A280" s="258">
        <v>211103</v>
      </c>
      <c r="B280" s="258" t="s">
        <v>453</v>
      </c>
      <c r="C280" s="258" t="s">
        <v>327</v>
      </c>
      <c r="D280" s="273" t="s">
        <v>345</v>
      </c>
      <c r="E280" s="258" t="s">
        <v>328</v>
      </c>
      <c r="F280" s="258" t="s">
        <v>329</v>
      </c>
      <c r="G280" s="258" t="str">
        <f t="shared" si="8"/>
        <v>45</v>
      </c>
      <c r="H280" s="258"/>
      <c r="I280" s="258"/>
      <c r="J280" s="258" t="str">
        <f t="shared" si="9"/>
        <v>A</v>
      </c>
      <c r="K280" s="274">
        <v>172216</v>
      </c>
    </row>
    <row r="281" spans="1:11">
      <c r="A281" s="258">
        <v>211104</v>
      </c>
      <c r="B281" s="258" t="s">
        <v>454</v>
      </c>
      <c r="C281" s="258" t="s">
        <v>327</v>
      </c>
      <c r="D281" s="273" t="s">
        <v>345</v>
      </c>
      <c r="E281" s="258" t="s">
        <v>328</v>
      </c>
      <c r="F281" s="258" t="s">
        <v>329</v>
      </c>
      <c r="G281" s="258" t="str">
        <f t="shared" si="8"/>
        <v>45</v>
      </c>
      <c r="H281" s="258"/>
      <c r="I281" s="258"/>
      <c r="J281" s="258" t="str">
        <f t="shared" si="9"/>
        <v>A</v>
      </c>
      <c r="K281" s="274">
        <v>484466.4</v>
      </c>
    </row>
    <row r="282" spans="1:11">
      <c r="A282" s="258">
        <v>211105</v>
      </c>
      <c r="B282" s="258" t="s">
        <v>455</v>
      </c>
      <c r="C282" s="258" t="s">
        <v>327</v>
      </c>
      <c r="D282" s="273" t="s">
        <v>345</v>
      </c>
      <c r="E282" s="258" t="s">
        <v>328</v>
      </c>
      <c r="F282" s="258" t="s">
        <v>329</v>
      </c>
      <c r="G282" s="258" t="str">
        <f t="shared" si="8"/>
        <v>45</v>
      </c>
      <c r="H282" s="258"/>
      <c r="I282" s="258"/>
      <c r="J282" s="258" t="str">
        <f t="shared" si="9"/>
        <v>A</v>
      </c>
      <c r="K282" s="274">
        <v>342060.9</v>
      </c>
    </row>
    <row r="283" spans="1:11">
      <c r="A283" s="258">
        <v>211201</v>
      </c>
      <c r="B283" s="258" t="s">
        <v>456</v>
      </c>
      <c r="C283" s="258" t="s">
        <v>327</v>
      </c>
      <c r="D283" s="273" t="s">
        <v>345</v>
      </c>
      <c r="E283" s="258" t="s">
        <v>328</v>
      </c>
      <c r="F283" s="258" t="s">
        <v>329</v>
      </c>
      <c r="G283" s="258" t="str">
        <f t="shared" si="8"/>
        <v>45</v>
      </c>
      <c r="H283" s="258"/>
      <c r="I283" s="258"/>
      <c r="J283" s="258" t="str">
        <f t="shared" si="9"/>
        <v>A</v>
      </c>
      <c r="K283" s="274">
        <v>2300560.1</v>
      </c>
    </row>
    <row r="284" spans="1:11">
      <c r="A284" s="258">
        <v>211202</v>
      </c>
      <c r="B284" s="258" t="s">
        <v>457</v>
      </c>
      <c r="C284" s="258" t="s">
        <v>327</v>
      </c>
      <c r="D284" s="273" t="s">
        <v>345</v>
      </c>
      <c r="E284" s="258" t="s">
        <v>328</v>
      </c>
      <c r="F284" s="258" t="s">
        <v>329</v>
      </c>
      <c r="G284" s="258" t="str">
        <f t="shared" si="8"/>
        <v>45</v>
      </c>
      <c r="H284" s="258"/>
      <c r="I284" s="258"/>
      <c r="J284" s="258" t="str">
        <f t="shared" si="9"/>
        <v>A</v>
      </c>
      <c r="K284" s="274">
        <v>2842412.3</v>
      </c>
    </row>
    <row r="285" spans="1:11">
      <c r="A285" s="258">
        <v>211203</v>
      </c>
      <c r="B285" s="258" t="s">
        <v>458</v>
      </c>
      <c r="C285" s="258" t="s">
        <v>327</v>
      </c>
      <c r="D285" s="273" t="s">
        <v>345</v>
      </c>
      <c r="E285" s="258" t="s">
        <v>328</v>
      </c>
      <c r="F285" s="258" t="s">
        <v>329</v>
      </c>
      <c r="G285" s="258" t="str">
        <f t="shared" si="8"/>
        <v>45</v>
      </c>
      <c r="H285" s="258"/>
      <c r="I285" s="258"/>
      <c r="J285" s="258" t="str">
        <f t="shared" si="9"/>
        <v>A</v>
      </c>
      <c r="K285" s="274">
        <v>167591.79999999999</v>
      </c>
    </row>
    <row r="286" spans="1:11">
      <c r="A286" s="258">
        <v>211204</v>
      </c>
      <c r="B286" s="258" t="s">
        <v>459</v>
      </c>
      <c r="C286" s="258" t="s">
        <v>327</v>
      </c>
      <c r="D286" s="273" t="s">
        <v>345</v>
      </c>
      <c r="E286" s="258" t="s">
        <v>328</v>
      </c>
      <c r="F286" s="258" t="s">
        <v>329</v>
      </c>
      <c r="G286" s="258" t="str">
        <f t="shared" si="8"/>
        <v>45</v>
      </c>
      <c r="H286" s="258"/>
      <c r="I286" s="258"/>
      <c r="J286" s="258" t="str">
        <f t="shared" si="9"/>
        <v>A</v>
      </c>
      <c r="K286" s="274">
        <v>162734.5</v>
      </c>
    </row>
    <row r="287" spans="1:11">
      <c r="A287" s="258">
        <v>211205</v>
      </c>
      <c r="B287" s="258" t="s">
        <v>460</v>
      </c>
      <c r="C287" s="258" t="s">
        <v>327</v>
      </c>
      <c r="D287" s="273" t="s">
        <v>345</v>
      </c>
      <c r="E287" s="258" t="s">
        <v>328</v>
      </c>
      <c r="F287" s="258" t="s">
        <v>329</v>
      </c>
      <c r="G287" s="258" t="str">
        <f t="shared" si="8"/>
        <v>45</v>
      </c>
      <c r="H287" s="258"/>
      <c r="I287" s="258"/>
      <c r="J287" s="258" t="str">
        <f t="shared" si="9"/>
        <v>A</v>
      </c>
      <c r="K287" s="274">
        <v>301538.3</v>
      </c>
    </row>
    <row r="288" spans="1:11">
      <c r="A288" s="258">
        <v>218101</v>
      </c>
      <c r="B288" s="258" t="s">
        <v>461</v>
      </c>
      <c r="C288" s="258" t="s">
        <v>327</v>
      </c>
      <c r="D288" s="273" t="s">
        <v>346</v>
      </c>
      <c r="E288" s="258" t="s">
        <v>328</v>
      </c>
      <c r="F288" s="258" t="s">
        <v>329</v>
      </c>
      <c r="G288" s="258" t="str">
        <f t="shared" si="8"/>
        <v>45</v>
      </c>
      <c r="H288" s="258"/>
      <c r="I288" s="258"/>
      <c r="J288" s="258" t="str">
        <f t="shared" si="9"/>
        <v>A</v>
      </c>
      <c r="K288" s="274">
        <v>-3256882</v>
      </c>
    </row>
    <row r="289" spans="1:11">
      <c r="A289" s="258">
        <v>218102</v>
      </c>
      <c r="B289" s="258" t="s">
        <v>462</v>
      </c>
      <c r="C289" s="258" t="s">
        <v>327</v>
      </c>
      <c r="D289" s="273" t="s">
        <v>346</v>
      </c>
      <c r="E289" s="258" t="s">
        <v>328</v>
      </c>
      <c r="F289" s="258" t="s">
        <v>329</v>
      </c>
      <c r="G289" s="258" t="str">
        <f t="shared" si="8"/>
        <v>45</v>
      </c>
      <c r="H289" s="258"/>
      <c r="I289" s="258"/>
      <c r="J289" s="258" t="str">
        <f t="shared" si="9"/>
        <v>A</v>
      </c>
      <c r="K289" s="274">
        <v>-5850874</v>
      </c>
    </row>
    <row r="290" spans="1:11">
      <c r="A290" s="258">
        <v>218103</v>
      </c>
      <c r="B290" s="258" t="s">
        <v>463</v>
      </c>
      <c r="C290" s="258" t="s">
        <v>327</v>
      </c>
      <c r="D290" s="273" t="s">
        <v>346</v>
      </c>
      <c r="E290" s="258" t="s">
        <v>328</v>
      </c>
      <c r="F290" s="258" t="s">
        <v>329</v>
      </c>
      <c r="G290" s="258" t="str">
        <f t="shared" si="8"/>
        <v>45</v>
      </c>
      <c r="H290" s="258"/>
      <c r="I290" s="258"/>
      <c r="J290" s="258" t="str">
        <f t="shared" si="9"/>
        <v>A</v>
      </c>
      <c r="K290" s="274">
        <v>-172216</v>
      </c>
    </row>
    <row r="291" spans="1:11">
      <c r="A291" s="258">
        <v>218104</v>
      </c>
      <c r="B291" s="258" t="s">
        <v>464</v>
      </c>
      <c r="C291" s="258" t="s">
        <v>327</v>
      </c>
      <c r="D291" s="273" t="s">
        <v>346</v>
      </c>
      <c r="E291" s="258" t="s">
        <v>328</v>
      </c>
      <c r="F291" s="258" t="s">
        <v>329</v>
      </c>
      <c r="G291" s="258" t="str">
        <f t="shared" si="8"/>
        <v>45</v>
      </c>
      <c r="H291" s="258"/>
      <c r="I291" s="258"/>
      <c r="J291" s="258" t="str">
        <f t="shared" si="9"/>
        <v>A</v>
      </c>
      <c r="K291" s="274">
        <v>-465279.4</v>
      </c>
    </row>
    <row r="292" spans="1:11">
      <c r="A292" s="258">
        <v>218105</v>
      </c>
      <c r="B292" s="258" t="s">
        <v>465</v>
      </c>
      <c r="C292" s="258" t="s">
        <v>327</v>
      </c>
      <c r="D292" s="273" t="s">
        <v>346</v>
      </c>
      <c r="E292" s="258" t="s">
        <v>328</v>
      </c>
      <c r="F292" s="258" t="s">
        <v>329</v>
      </c>
      <c r="G292" s="258" t="str">
        <f t="shared" si="8"/>
        <v>45</v>
      </c>
      <c r="H292" s="258"/>
      <c r="I292" s="258"/>
      <c r="J292" s="258" t="str">
        <f t="shared" si="9"/>
        <v>A</v>
      </c>
      <c r="K292" s="274">
        <v>-196697</v>
      </c>
    </row>
    <row r="293" spans="1:11">
      <c r="A293" s="258">
        <v>218201</v>
      </c>
      <c r="B293" s="258" t="s">
        <v>466</v>
      </c>
      <c r="C293" s="258" t="s">
        <v>327</v>
      </c>
      <c r="D293" s="273" t="s">
        <v>346</v>
      </c>
      <c r="E293" s="258" t="s">
        <v>328</v>
      </c>
      <c r="F293" s="258" t="s">
        <v>329</v>
      </c>
      <c r="G293" s="258" t="str">
        <f t="shared" si="8"/>
        <v>45</v>
      </c>
      <c r="H293" s="258"/>
      <c r="I293" s="258"/>
      <c r="J293" s="258" t="str">
        <f t="shared" si="9"/>
        <v>A</v>
      </c>
      <c r="K293" s="274">
        <v>-2300559.2999999998</v>
      </c>
    </row>
    <row r="294" spans="1:11">
      <c r="A294" s="258">
        <v>218202</v>
      </c>
      <c r="B294" s="258" t="s">
        <v>467</v>
      </c>
      <c r="C294" s="258" t="s">
        <v>327</v>
      </c>
      <c r="D294" s="273" t="s">
        <v>346</v>
      </c>
      <c r="E294" s="258" t="s">
        <v>328</v>
      </c>
      <c r="F294" s="258" t="s">
        <v>329</v>
      </c>
      <c r="G294" s="258" t="str">
        <f t="shared" si="8"/>
        <v>45</v>
      </c>
      <c r="H294" s="258"/>
      <c r="I294" s="258"/>
      <c r="J294" s="258" t="str">
        <f t="shared" si="9"/>
        <v>A</v>
      </c>
      <c r="K294" s="274">
        <v>-2842412.3</v>
      </c>
    </row>
    <row r="295" spans="1:11">
      <c r="A295" s="258">
        <v>218203</v>
      </c>
      <c r="B295" s="258" t="s">
        <v>468</v>
      </c>
      <c r="C295" s="258" t="s">
        <v>327</v>
      </c>
      <c r="D295" s="273" t="s">
        <v>346</v>
      </c>
      <c r="E295" s="258" t="s">
        <v>328</v>
      </c>
      <c r="F295" s="258" t="s">
        <v>329</v>
      </c>
      <c r="G295" s="258" t="str">
        <f t="shared" si="8"/>
        <v>45</v>
      </c>
      <c r="H295" s="258"/>
      <c r="I295" s="258"/>
      <c r="J295" s="258" t="str">
        <f t="shared" si="9"/>
        <v>A</v>
      </c>
      <c r="K295" s="274">
        <v>-167591.79999999999</v>
      </c>
    </row>
    <row r="296" spans="1:11">
      <c r="A296" s="258">
        <v>218204</v>
      </c>
      <c r="B296" s="258" t="s">
        <v>469</v>
      </c>
      <c r="C296" s="258" t="s">
        <v>327</v>
      </c>
      <c r="D296" s="273" t="s">
        <v>346</v>
      </c>
      <c r="E296" s="258" t="s">
        <v>328</v>
      </c>
      <c r="F296" s="258" t="s">
        <v>329</v>
      </c>
      <c r="G296" s="258" t="str">
        <f t="shared" si="8"/>
        <v>45</v>
      </c>
      <c r="H296" s="258"/>
      <c r="I296" s="258"/>
      <c r="J296" s="258" t="str">
        <f t="shared" si="9"/>
        <v>A</v>
      </c>
      <c r="K296" s="274">
        <v>-162734.5</v>
      </c>
    </row>
    <row r="297" spans="1:11">
      <c r="A297" s="258">
        <v>218205</v>
      </c>
      <c r="B297" s="258" t="s">
        <v>470</v>
      </c>
      <c r="C297" s="258" t="s">
        <v>327</v>
      </c>
      <c r="D297" s="273" t="s">
        <v>346</v>
      </c>
      <c r="E297" s="258" t="s">
        <v>328</v>
      </c>
      <c r="F297" s="258" t="s">
        <v>329</v>
      </c>
      <c r="G297" s="258" t="str">
        <f t="shared" si="8"/>
        <v>45</v>
      </c>
      <c r="H297" s="258"/>
      <c r="I297" s="258"/>
      <c r="J297" s="258" t="str">
        <f t="shared" si="9"/>
        <v>A</v>
      </c>
      <c r="K297" s="274">
        <v>-301538.3</v>
      </c>
    </row>
    <row r="298" spans="1:11">
      <c r="A298" s="258">
        <v>221101</v>
      </c>
      <c r="B298" s="258" t="s">
        <v>804</v>
      </c>
      <c r="C298" s="258" t="s">
        <v>327</v>
      </c>
      <c r="D298" s="273" t="s">
        <v>345</v>
      </c>
      <c r="E298" s="258" t="s">
        <v>328</v>
      </c>
      <c r="F298" s="258" t="s">
        <v>329</v>
      </c>
      <c r="G298" s="258" t="str">
        <f t="shared" si="8"/>
        <v>45</v>
      </c>
      <c r="H298" s="258"/>
      <c r="I298" s="258"/>
      <c r="J298" s="258" t="str">
        <f t="shared" si="9"/>
        <v>A</v>
      </c>
      <c r="K298" s="274">
        <v>608188.1</v>
      </c>
    </row>
    <row r="299" spans="1:11">
      <c r="A299" s="258">
        <v>221201</v>
      </c>
      <c r="B299" s="258" t="s">
        <v>805</v>
      </c>
      <c r="C299" s="258" t="s">
        <v>327</v>
      </c>
      <c r="D299" s="273" t="s">
        <v>345</v>
      </c>
      <c r="E299" s="258" t="s">
        <v>328</v>
      </c>
      <c r="F299" s="258" t="s">
        <v>329</v>
      </c>
      <c r="G299" s="258" t="str">
        <f t="shared" si="8"/>
        <v>45</v>
      </c>
      <c r="H299" s="258"/>
      <c r="I299" s="258"/>
      <c r="J299" s="258" t="str">
        <f t="shared" si="9"/>
        <v>A</v>
      </c>
      <c r="K299" s="274">
        <v>0</v>
      </c>
    </row>
    <row r="300" spans="1:11">
      <c r="A300" s="258">
        <v>221202</v>
      </c>
      <c r="B300" s="258" t="s">
        <v>806</v>
      </c>
      <c r="C300" s="258" t="s">
        <v>327</v>
      </c>
      <c r="D300" s="273" t="s">
        <v>345</v>
      </c>
      <c r="E300" s="258" t="s">
        <v>328</v>
      </c>
      <c r="F300" s="258" t="s">
        <v>329</v>
      </c>
      <c r="G300" s="258" t="str">
        <f t="shared" si="8"/>
        <v>45</v>
      </c>
      <c r="H300" s="258"/>
      <c r="I300" s="258"/>
      <c r="J300" s="258" t="str">
        <f t="shared" si="9"/>
        <v>A</v>
      </c>
      <c r="K300" s="274">
        <v>0</v>
      </c>
    </row>
    <row r="301" spans="1:11">
      <c r="A301" s="258">
        <v>222101</v>
      </c>
      <c r="B301" s="258" t="s">
        <v>901</v>
      </c>
      <c r="C301" s="258" t="s">
        <v>327</v>
      </c>
      <c r="D301" s="273" t="s">
        <v>345</v>
      </c>
      <c r="E301" s="258" t="s">
        <v>328</v>
      </c>
      <c r="F301" s="258" t="s">
        <v>329</v>
      </c>
      <c r="G301" s="258" t="str">
        <f t="shared" si="8"/>
        <v>45</v>
      </c>
      <c r="H301" s="258"/>
      <c r="I301" s="258"/>
      <c r="J301" s="258" t="str">
        <f t="shared" si="9"/>
        <v>A</v>
      </c>
      <c r="K301" s="274">
        <v>0</v>
      </c>
    </row>
    <row r="302" spans="1:11">
      <c r="A302" s="258">
        <v>222102</v>
      </c>
      <c r="B302" s="258" t="s">
        <v>902</v>
      </c>
      <c r="C302" s="258" t="s">
        <v>327</v>
      </c>
      <c r="D302" s="273" t="s">
        <v>345</v>
      </c>
      <c r="E302" s="258" t="s">
        <v>328</v>
      </c>
      <c r="F302" s="258" t="s">
        <v>329</v>
      </c>
      <c r="G302" s="258" t="str">
        <f t="shared" si="8"/>
        <v>45</v>
      </c>
      <c r="H302" s="258"/>
      <c r="I302" s="258"/>
      <c r="J302" s="258" t="str">
        <f t="shared" si="9"/>
        <v>A</v>
      </c>
      <c r="K302" s="274">
        <v>0</v>
      </c>
    </row>
    <row r="303" spans="1:11">
      <c r="A303" s="258">
        <v>231101</v>
      </c>
      <c r="B303" s="258" t="s">
        <v>387</v>
      </c>
      <c r="C303" s="258" t="s">
        <v>327</v>
      </c>
      <c r="D303" s="273" t="s">
        <v>330</v>
      </c>
      <c r="E303" s="258" t="s">
        <v>328</v>
      </c>
      <c r="F303" s="258" t="s">
        <v>329</v>
      </c>
      <c r="G303" s="258" t="str">
        <f t="shared" si="8"/>
        <v>46</v>
      </c>
      <c r="H303" s="258"/>
      <c r="I303" s="258"/>
      <c r="J303" s="258" t="str">
        <f t="shared" si="9"/>
        <v>A</v>
      </c>
      <c r="K303" s="274">
        <v>15411</v>
      </c>
    </row>
    <row r="304" spans="1:11">
      <c r="A304" s="258">
        <v>231102</v>
      </c>
      <c r="B304" s="258" t="s">
        <v>389</v>
      </c>
      <c r="C304" s="258" t="s">
        <v>327</v>
      </c>
      <c r="D304" s="273" t="s">
        <v>330</v>
      </c>
      <c r="E304" s="258" t="s">
        <v>328</v>
      </c>
      <c r="F304" s="258" t="s">
        <v>329</v>
      </c>
      <c r="G304" s="258" t="str">
        <f t="shared" si="8"/>
        <v>46</v>
      </c>
      <c r="H304" s="258"/>
      <c r="I304" s="258"/>
      <c r="J304" s="258" t="str">
        <f t="shared" si="9"/>
        <v>A</v>
      </c>
      <c r="K304" s="274">
        <v>93347</v>
      </c>
    </row>
    <row r="305" spans="1:11">
      <c r="A305" s="258">
        <v>231103</v>
      </c>
      <c r="B305" s="258" t="s">
        <v>388</v>
      </c>
      <c r="C305" s="258" t="s">
        <v>327</v>
      </c>
      <c r="D305" s="273" t="s">
        <v>330</v>
      </c>
      <c r="E305" s="258" t="s">
        <v>328</v>
      </c>
      <c r="F305" s="258" t="s">
        <v>329</v>
      </c>
      <c r="G305" s="258" t="str">
        <f t="shared" si="8"/>
        <v>46</v>
      </c>
      <c r="H305" s="258"/>
      <c r="I305" s="258"/>
      <c r="J305" s="258" t="str">
        <f t="shared" si="9"/>
        <v>A</v>
      </c>
      <c r="K305" s="274">
        <v>3682.2</v>
      </c>
    </row>
    <row r="306" spans="1:11">
      <c r="A306" s="258">
        <v>231106</v>
      </c>
      <c r="B306" s="258" t="s">
        <v>807</v>
      </c>
      <c r="C306" s="258" t="s">
        <v>327</v>
      </c>
      <c r="D306" s="273" t="s">
        <v>330</v>
      </c>
      <c r="E306" s="258" t="s">
        <v>328</v>
      </c>
      <c r="F306" s="258" t="s">
        <v>329</v>
      </c>
      <c r="G306" s="258" t="str">
        <f t="shared" si="8"/>
        <v>46</v>
      </c>
      <c r="H306" s="258"/>
      <c r="I306" s="258"/>
      <c r="J306" s="258" t="str">
        <f t="shared" si="9"/>
        <v>A</v>
      </c>
      <c r="K306" s="274">
        <v>0</v>
      </c>
    </row>
    <row r="307" spans="1:11">
      <c r="A307" s="258">
        <v>231109</v>
      </c>
      <c r="B307" s="258" t="s">
        <v>472</v>
      </c>
      <c r="C307" s="258" t="s">
        <v>327</v>
      </c>
      <c r="D307" s="273" t="s">
        <v>330</v>
      </c>
      <c r="E307" s="258" t="s">
        <v>328</v>
      </c>
      <c r="F307" s="258" t="s">
        <v>329</v>
      </c>
      <c r="G307" s="258" t="str">
        <f t="shared" si="8"/>
        <v>46</v>
      </c>
      <c r="H307" s="258"/>
      <c r="I307" s="258"/>
      <c r="J307" s="258" t="str">
        <f t="shared" si="9"/>
        <v>A</v>
      </c>
      <c r="K307" s="274">
        <v>152.1</v>
      </c>
    </row>
    <row r="308" spans="1:11">
      <c r="A308" s="258">
        <v>232101</v>
      </c>
      <c r="B308" s="258" t="s">
        <v>347</v>
      </c>
      <c r="C308" s="258" t="s">
        <v>327</v>
      </c>
      <c r="D308" s="273" t="s">
        <v>330</v>
      </c>
      <c r="E308" s="258" t="s">
        <v>328</v>
      </c>
      <c r="F308" s="258" t="s">
        <v>329</v>
      </c>
      <c r="G308" s="258" t="str">
        <f t="shared" si="8"/>
        <v>46</v>
      </c>
      <c r="H308" s="258"/>
      <c r="I308" s="258"/>
      <c r="J308" s="258" t="str">
        <f t="shared" si="9"/>
        <v>A</v>
      </c>
      <c r="K308" s="274">
        <v>162750</v>
      </c>
    </row>
    <row r="309" spans="1:11">
      <c r="A309" s="258">
        <v>232102</v>
      </c>
      <c r="B309" s="258" t="s">
        <v>473</v>
      </c>
      <c r="C309" s="258" t="s">
        <v>327</v>
      </c>
      <c r="D309" s="273" t="s">
        <v>330</v>
      </c>
      <c r="E309" s="258" t="s">
        <v>328</v>
      </c>
      <c r="F309" s="258" t="s">
        <v>329</v>
      </c>
      <c r="G309" s="258" t="str">
        <f t="shared" si="8"/>
        <v>46</v>
      </c>
      <c r="H309" s="258"/>
      <c r="I309" s="258"/>
      <c r="J309" s="258" t="str">
        <f t="shared" si="9"/>
        <v>A</v>
      </c>
      <c r="K309" s="274">
        <v>0</v>
      </c>
    </row>
    <row r="310" spans="1:11">
      <c r="A310" s="258">
        <v>234101</v>
      </c>
      <c r="B310" s="258" t="s">
        <v>474</v>
      </c>
      <c r="C310" s="258" t="s">
        <v>327</v>
      </c>
      <c r="D310" s="273" t="s">
        <v>330</v>
      </c>
      <c r="E310" s="258" t="s">
        <v>328</v>
      </c>
      <c r="F310" s="258" t="s">
        <v>329</v>
      </c>
      <c r="G310" s="258" t="str">
        <f t="shared" si="8"/>
        <v>46</v>
      </c>
      <c r="H310" s="258"/>
      <c r="I310" s="258"/>
      <c r="J310" s="258" t="str">
        <f t="shared" si="9"/>
        <v>A</v>
      </c>
      <c r="K310" s="274">
        <v>200000000</v>
      </c>
    </row>
    <row r="311" spans="1:11">
      <c r="A311" s="258">
        <v>234102</v>
      </c>
      <c r="B311" s="258" t="s">
        <v>808</v>
      </c>
      <c r="C311" s="258" t="s">
        <v>327</v>
      </c>
      <c r="D311" s="273" t="s">
        <v>330</v>
      </c>
      <c r="E311" s="258" t="s">
        <v>328</v>
      </c>
      <c r="F311" s="258" t="s">
        <v>329</v>
      </c>
      <c r="G311" s="258" t="str">
        <f t="shared" si="8"/>
        <v>46</v>
      </c>
      <c r="H311" s="258"/>
      <c r="I311" s="258"/>
      <c r="J311" s="258" t="str">
        <f t="shared" si="9"/>
        <v>A</v>
      </c>
      <c r="K311" s="274">
        <v>0</v>
      </c>
    </row>
    <row r="312" spans="1:11">
      <c r="A312" s="258">
        <v>235100</v>
      </c>
      <c r="B312" s="258" t="s">
        <v>475</v>
      </c>
      <c r="C312" s="258" t="s">
        <v>327</v>
      </c>
      <c r="D312" s="273" t="s">
        <v>330</v>
      </c>
      <c r="E312" s="258" t="s">
        <v>328</v>
      </c>
      <c r="F312" s="258" t="s">
        <v>329</v>
      </c>
      <c r="G312" s="258" t="str">
        <f t="shared" si="8"/>
        <v>46</v>
      </c>
      <c r="H312" s="258"/>
      <c r="I312" s="258"/>
      <c r="J312" s="258" t="str">
        <f t="shared" si="9"/>
        <v>A</v>
      </c>
      <c r="K312" s="274">
        <v>0</v>
      </c>
    </row>
    <row r="313" spans="1:11">
      <c r="A313" s="258">
        <v>235200</v>
      </c>
      <c r="B313" s="258" t="s">
        <v>476</v>
      </c>
      <c r="C313" s="258" t="s">
        <v>327</v>
      </c>
      <c r="D313" s="273" t="s">
        <v>330</v>
      </c>
      <c r="E313" s="258" t="s">
        <v>328</v>
      </c>
      <c r="F313" s="258" t="s">
        <v>329</v>
      </c>
      <c r="G313" s="258" t="str">
        <f t="shared" si="8"/>
        <v>46</v>
      </c>
      <c r="H313" s="258"/>
      <c r="I313" s="258"/>
      <c r="J313" s="258" t="str">
        <f t="shared" si="9"/>
        <v>A</v>
      </c>
      <c r="K313" s="274">
        <v>2940.7</v>
      </c>
    </row>
    <row r="314" spans="1:11">
      <c r="A314" s="258">
        <v>235300</v>
      </c>
      <c r="B314" s="258" t="s">
        <v>477</v>
      </c>
      <c r="C314" s="258" t="s">
        <v>327</v>
      </c>
      <c r="D314" s="273" t="s">
        <v>330</v>
      </c>
      <c r="E314" s="258" t="s">
        <v>328</v>
      </c>
      <c r="F314" s="258" t="s">
        <v>329</v>
      </c>
      <c r="G314" s="258" t="str">
        <f t="shared" si="8"/>
        <v>46</v>
      </c>
      <c r="H314" s="258"/>
      <c r="I314" s="258"/>
      <c r="J314" s="258" t="str">
        <f t="shared" si="9"/>
        <v>A</v>
      </c>
      <c r="K314" s="274">
        <v>4055.1</v>
      </c>
    </row>
    <row r="315" spans="1:11">
      <c r="A315" s="258">
        <v>235301</v>
      </c>
      <c r="B315" s="258" t="s">
        <v>809</v>
      </c>
      <c r="C315" s="258" t="s">
        <v>327</v>
      </c>
      <c r="D315" s="273" t="s">
        <v>330</v>
      </c>
      <c r="E315" s="258" t="s">
        <v>328</v>
      </c>
      <c r="F315" s="258" t="s">
        <v>329</v>
      </c>
      <c r="G315" s="258" t="str">
        <f t="shared" si="8"/>
        <v>46</v>
      </c>
      <c r="H315" s="258"/>
      <c r="I315" s="258"/>
      <c r="J315" s="258" t="str">
        <f t="shared" si="9"/>
        <v>A</v>
      </c>
      <c r="K315" s="274">
        <v>0</v>
      </c>
    </row>
    <row r="316" spans="1:11">
      <c r="A316" s="258">
        <v>235302</v>
      </c>
      <c r="B316" s="258" t="s">
        <v>810</v>
      </c>
      <c r="C316" s="258" t="s">
        <v>327</v>
      </c>
      <c r="D316" s="273" t="s">
        <v>330</v>
      </c>
      <c r="E316" s="258" t="s">
        <v>328</v>
      </c>
      <c r="F316" s="258" t="s">
        <v>329</v>
      </c>
      <c r="G316" s="258" t="str">
        <f t="shared" si="8"/>
        <v>46</v>
      </c>
      <c r="H316" s="258"/>
      <c r="I316" s="258"/>
      <c r="J316" s="258" t="str">
        <f t="shared" si="9"/>
        <v>A</v>
      </c>
      <c r="K316" s="274">
        <v>0</v>
      </c>
    </row>
    <row r="317" spans="1:11">
      <c r="A317" s="258">
        <v>235401</v>
      </c>
      <c r="B317" s="258" t="s">
        <v>811</v>
      </c>
      <c r="C317" s="258" t="s">
        <v>327</v>
      </c>
      <c r="D317" s="273" t="s">
        <v>330</v>
      </c>
      <c r="E317" s="258" t="s">
        <v>328</v>
      </c>
      <c r="F317" s="258" t="s">
        <v>329</v>
      </c>
      <c r="G317" s="258" t="str">
        <f t="shared" si="8"/>
        <v>46</v>
      </c>
      <c r="H317" s="258"/>
      <c r="I317" s="258"/>
      <c r="J317" s="258" t="str">
        <f t="shared" si="9"/>
        <v>A</v>
      </c>
      <c r="K317" s="274">
        <v>0</v>
      </c>
    </row>
    <row r="318" spans="1:11">
      <c r="A318" s="258">
        <v>235402</v>
      </c>
      <c r="B318" s="258" t="s">
        <v>812</v>
      </c>
      <c r="C318" s="258" t="s">
        <v>327</v>
      </c>
      <c r="D318" s="273" t="s">
        <v>330</v>
      </c>
      <c r="E318" s="258" t="s">
        <v>328</v>
      </c>
      <c r="F318" s="258" t="s">
        <v>329</v>
      </c>
      <c r="G318" s="258" t="str">
        <f t="shared" si="8"/>
        <v>46</v>
      </c>
      <c r="H318" s="258"/>
      <c r="I318" s="258"/>
      <c r="J318" s="258" t="str">
        <f t="shared" si="9"/>
        <v>A</v>
      </c>
      <c r="K318" s="274">
        <v>0</v>
      </c>
    </row>
    <row r="319" spans="1:11">
      <c r="A319" s="258">
        <v>235500</v>
      </c>
      <c r="B319" s="258" t="s">
        <v>479</v>
      </c>
      <c r="C319" s="258" t="s">
        <v>327</v>
      </c>
      <c r="D319" s="273" t="s">
        <v>330</v>
      </c>
      <c r="E319" s="258" t="s">
        <v>328</v>
      </c>
      <c r="F319" s="258" t="s">
        <v>329</v>
      </c>
      <c r="G319" s="258" t="str">
        <f t="shared" si="8"/>
        <v>46</v>
      </c>
      <c r="H319" s="258"/>
      <c r="I319" s="258"/>
      <c r="J319" s="258" t="str">
        <f t="shared" si="9"/>
        <v>A</v>
      </c>
      <c r="K319" s="274">
        <v>0</v>
      </c>
    </row>
    <row r="320" spans="1:11">
      <c r="A320" s="258">
        <v>235501</v>
      </c>
      <c r="B320" s="258" t="s">
        <v>480</v>
      </c>
      <c r="C320" s="258" t="s">
        <v>327</v>
      </c>
      <c r="D320" s="273" t="s">
        <v>330</v>
      </c>
      <c r="E320" s="258" t="s">
        <v>328</v>
      </c>
      <c r="F320" s="258" t="s">
        <v>329</v>
      </c>
      <c r="G320" s="258" t="str">
        <f t="shared" si="8"/>
        <v>46</v>
      </c>
      <c r="H320" s="258"/>
      <c r="I320" s="258"/>
      <c r="J320" s="258" t="str">
        <f t="shared" si="9"/>
        <v>A</v>
      </c>
      <c r="K320" s="274">
        <v>0</v>
      </c>
    </row>
    <row r="321" spans="1:11">
      <c r="A321" s="258">
        <v>235502</v>
      </c>
      <c r="B321" s="258" t="s">
        <v>481</v>
      </c>
      <c r="C321" s="258" t="s">
        <v>327</v>
      </c>
      <c r="D321" s="273" t="s">
        <v>330</v>
      </c>
      <c r="E321" s="258" t="s">
        <v>328</v>
      </c>
      <c r="F321" s="258" t="s">
        <v>329</v>
      </c>
      <c r="G321" s="258" t="str">
        <f t="shared" si="8"/>
        <v>46</v>
      </c>
      <c r="H321" s="258"/>
      <c r="I321" s="258"/>
      <c r="J321" s="258" t="str">
        <f t="shared" si="9"/>
        <v>A</v>
      </c>
      <c r="K321" s="274">
        <v>0</v>
      </c>
    </row>
    <row r="322" spans="1:11">
      <c r="A322" s="258">
        <v>235503</v>
      </c>
      <c r="B322" s="258" t="s">
        <v>813</v>
      </c>
      <c r="C322" s="258" t="s">
        <v>327</v>
      </c>
      <c r="D322" s="273" t="s">
        <v>330</v>
      </c>
      <c r="E322" s="258" t="s">
        <v>328</v>
      </c>
      <c r="F322" s="258" t="s">
        <v>329</v>
      </c>
      <c r="G322" s="258" t="str">
        <f t="shared" ref="G322:G385" si="10">MID(D322,3,2)</f>
        <v>46</v>
      </c>
      <c r="H322" s="258"/>
      <c r="I322" s="258"/>
      <c r="J322" s="258" t="str">
        <f t="shared" si="9"/>
        <v>A</v>
      </c>
      <c r="K322" s="274">
        <v>0</v>
      </c>
    </row>
    <row r="323" spans="1:11">
      <c r="A323" s="258">
        <v>235600</v>
      </c>
      <c r="B323" s="258" t="s">
        <v>482</v>
      </c>
      <c r="C323" s="258" t="s">
        <v>327</v>
      </c>
      <c r="D323" s="273" t="s">
        <v>330</v>
      </c>
      <c r="E323" s="258" t="s">
        <v>328</v>
      </c>
      <c r="F323" s="258" t="s">
        <v>329</v>
      </c>
      <c r="G323" s="258" t="str">
        <f t="shared" si="10"/>
        <v>46</v>
      </c>
      <c r="H323" s="258"/>
      <c r="I323" s="258"/>
      <c r="J323" s="258" t="str">
        <f t="shared" ref="J323:J386" si="11">LEFT(D323,1)</f>
        <v>A</v>
      </c>
      <c r="K323" s="274">
        <v>0</v>
      </c>
    </row>
    <row r="324" spans="1:11">
      <c r="A324" s="258">
        <v>235601</v>
      </c>
      <c r="B324" s="258" t="s">
        <v>482</v>
      </c>
      <c r="C324" s="258" t="s">
        <v>327</v>
      </c>
      <c r="D324" s="273" t="s">
        <v>330</v>
      </c>
      <c r="E324" s="258" t="s">
        <v>328</v>
      </c>
      <c r="F324" s="258" t="s">
        <v>329</v>
      </c>
      <c r="G324" s="258" t="str">
        <f t="shared" si="10"/>
        <v>46</v>
      </c>
      <c r="H324" s="258"/>
      <c r="I324" s="258"/>
      <c r="J324" s="258" t="str">
        <f t="shared" si="11"/>
        <v>A</v>
      </c>
      <c r="K324" s="274">
        <v>808203.7</v>
      </c>
    </row>
    <row r="325" spans="1:11">
      <c r="A325" s="258">
        <v>235700</v>
      </c>
      <c r="B325" s="258" t="s">
        <v>483</v>
      </c>
      <c r="C325" s="258" t="s">
        <v>327</v>
      </c>
      <c r="D325" s="273" t="s">
        <v>330</v>
      </c>
      <c r="E325" s="258" t="s">
        <v>328</v>
      </c>
      <c r="F325" s="258" t="s">
        <v>329</v>
      </c>
      <c r="G325" s="258" t="str">
        <f t="shared" si="10"/>
        <v>46</v>
      </c>
      <c r="H325" s="258"/>
      <c r="I325" s="258"/>
      <c r="J325" s="258" t="str">
        <f t="shared" si="11"/>
        <v>A</v>
      </c>
      <c r="K325" s="274">
        <v>99661469.099999994</v>
      </c>
    </row>
    <row r="326" spans="1:11">
      <c r="A326" s="258">
        <v>235800</v>
      </c>
      <c r="B326" s="258" t="s">
        <v>484</v>
      </c>
      <c r="C326" s="258" t="s">
        <v>327</v>
      </c>
      <c r="D326" s="273" t="s">
        <v>330</v>
      </c>
      <c r="E326" s="258" t="s">
        <v>328</v>
      </c>
      <c r="F326" s="258" t="s">
        <v>329</v>
      </c>
      <c r="G326" s="258" t="str">
        <f t="shared" si="10"/>
        <v>46</v>
      </c>
      <c r="H326" s="258"/>
      <c r="I326" s="258"/>
      <c r="J326" s="258" t="str">
        <f t="shared" si="11"/>
        <v>A</v>
      </c>
      <c r="K326" s="274">
        <v>501178.8</v>
      </c>
    </row>
    <row r="327" spans="1:11">
      <c r="A327" s="258">
        <v>235810</v>
      </c>
      <c r="B327" s="258" t="s">
        <v>485</v>
      </c>
      <c r="C327" s="258" t="s">
        <v>327</v>
      </c>
      <c r="D327" s="273" t="s">
        <v>330</v>
      </c>
      <c r="E327" s="258" t="s">
        <v>328</v>
      </c>
      <c r="F327" s="258" t="s">
        <v>329</v>
      </c>
      <c r="G327" s="258" t="str">
        <f t="shared" si="10"/>
        <v>46</v>
      </c>
      <c r="H327" s="258"/>
      <c r="I327" s="258"/>
      <c r="J327" s="258" t="str">
        <f t="shared" si="11"/>
        <v>A</v>
      </c>
      <c r="K327" s="274">
        <v>449919.8</v>
      </c>
    </row>
    <row r="328" spans="1:11">
      <c r="A328" s="258">
        <v>235910</v>
      </c>
      <c r="B328" s="258" t="s">
        <v>487</v>
      </c>
      <c r="C328" s="258" t="s">
        <v>327</v>
      </c>
      <c r="D328" s="273" t="s">
        <v>330</v>
      </c>
      <c r="E328" s="258" t="s">
        <v>328</v>
      </c>
      <c r="F328" s="258" t="s">
        <v>329</v>
      </c>
      <c r="G328" s="258" t="str">
        <f t="shared" si="10"/>
        <v>46</v>
      </c>
      <c r="H328" s="258"/>
      <c r="I328" s="258"/>
      <c r="J328" s="258" t="str">
        <f t="shared" si="11"/>
        <v>A</v>
      </c>
      <c r="K328" s="274">
        <v>1181028</v>
      </c>
    </row>
    <row r="329" spans="1:11">
      <c r="A329" s="258">
        <v>235911</v>
      </c>
      <c r="B329" s="258" t="s">
        <v>488</v>
      </c>
      <c r="C329" s="258" t="s">
        <v>327</v>
      </c>
      <c r="D329" s="273" t="s">
        <v>330</v>
      </c>
      <c r="E329" s="258" t="s">
        <v>328</v>
      </c>
      <c r="F329" s="258" t="s">
        <v>329</v>
      </c>
      <c r="G329" s="258" t="str">
        <f t="shared" si="10"/>
        <v>46</v>
      </c>
      <c r="H329" s="258"/>
      <c r="I329" s="258"/>
      <c r="J329" s="258" t="str">
        <f t="shared" si="11"/>
        <v>A</v>
      </c>
      <c r="K329" s="274">
        <v>118398580.59999999</v>
      </c>
    </row>
    <row r="330" spans="1:11">
      <c r="A330" s="258">
        <v>235912</v>
      </c>
      <c r="B330" s="258" t="s">
        <v>489</v>
      </c>
      <c r="C330" s="258" t="s">
        <v>327</v>
      </c>
      <c r="D330" s="273" t="s">
        <v>330</v>
      </c>
      <c r="E330" s="258" t="s">
        <v>328</v>
      </c>
      <c r="F330" s="258" t="s">
        <v>329</v>
      </c>
      <c r="G330" s="258" t="str">
        <f t="shared" si="10"/>
        <v>46</v>
      </c>
      <c r="H330" s="258"/>
      <c r="I330" s="258"/>
      <c r="J330" s="258" t="str">
        <f t="shared" si="11"/>
        <v>A</v>
      </c>
      <c r="K330" s="274">
        <v>734.2</v>
      </c>
    </row>
    <row r="331" spans="1:11">
      <c r="A331" s="258">
        <v>235920</v>
      </c>
      <c r="B331" s="258" t="s">
        <v>814</v>
      </c>
      <c r="C331" s="258" t="s">
        <v>327</v>
      </c>
      <c r="D331" s="273" t="s">
        <v>330</v>
      </c>
      <c r="E331" s="258" t="s">
        <v>328</v>
      </c>
      <c r="F331" s="258" t="s">
        <v>329</v>
      </c>
      <c r="G331" s="258" t="str">
        <f t="shared" si="10"/>
        <v>46</v>
      </c>
      <c r="H331" s="258"/>
      <c r="I331" s="258"/>
      <c r="J331" s="258" t="str">
        <f t="shared" si="11"/>
        <v>A</v>
      </c>
      <c r="K331" s="274">
        <v>0</v>
      </c>
    </row>
    <row r="332" spans="1:11">
      <c r="A332" s="258">
        <v>235930</v>
      </c>
      <c r="B332" s="258" t="s">
        <v>490</v>
      </c>
      <c r="C332" s="258" t="s">
        <v>327</v>
      </c>
      <c r="D332" s="273" t="s">
        <v>330</v>
      </c>
      <c r="E332" s="258" t="s">
        <v>328</v>
      </c>
      <c r="F332" s="258" t="s">
        <v>329</v>
      </c>
      <c r="G332" s="258" t="str">
        <f t="shared" si="10"/>
        <v>46</v>
      </c>
      <c r="H332" s="258"/>
      <c r="I332" s="258"/>
      <c r="J332" s="258" t="str">
        <f t="shared" si="11"/>
        <v>A</v>
      </c>
      <c r="K332" s="274">
        <v>164375.9</v>
      </c>
    </row>
    <row r="333" spans="1:11">
      <c r="A333" s="258">
        <v>235940</v>
      </c>
      <c r="B333" s="258" t="s">
        <v>815</v>
      </c>
      <c r="C333" s="258" t="s">
        <v>327</v>
      </c>
      <c r="D333" s="273" t="s">
        <v>330</v>
      </c>
      <c r="E333" s="258" t="s">
        <v>328</v>
      </c>
      <c r="F333" s="258" t="s">
        <v>329</v>
      </c>
      <c r="G333" s="258" t="str">
        <f t="shared" si="10"/>
        <v>46</v>
      </c>
      <c r="H333" s="258"/>
      <c r="I333" s="258"/>
      <c r="J333" s="258" t="str">
        <f t="shared" si="11"/>
        <v>A</v>
      </c>
      <c r="K333" s="274">
        <v>0</v>
      </c>
    </row>
    <row r="334" spans="1:11">
      <c r="A334" s="258">
        <v>235950</v>
      </c>
      <c r="B334" s="258" t="s">
        <v>491</v>
      </c>
      <c r="C334" s="258" t="s">
        <v>327</v>
      </c>
      <c r="D334" s="273" t="s">
        <v>330</v>
      </c>
      <c r="E334" s="258" t="s">
        <v>328</v>
      </c>
      <c r="F334" s="258" t="s">
        <v>329</v>
      </c>
      <c r="G334" s="258" t="str">
        <f t="shared" si="10"/>
        <v>46</v>
      </c>
      <c r="H334" s="258"/>
      <c r="I334" s="258"/>
      <c r="J334" s="258" t="str">
        <f t="shared" si="11"/>
        <v>A</v>
      </c>
      <c r="K334" s="274">
        <v>0</v>
      </c>
    </row>
    <row r="335" spans="1:11">
      <c r="A335" s="258">
        <v>235960</v>
      </c>
      <c r="B335" s="258" t="s">
        <v>492</v>
      </c>
      <c r="C335" s="258" t="s">
        <v>327</v>
      </c>
      <c r="D335" s="273" t="s">
        <v>330</v>
      </c>
      <c r="E335" s="258" t="s">
        <v>328</v>
      </c>
      <c r="F335" s="258" t="s">
        <v>329</v>
      </c>
      <c r="G335" s="258" t="str">
        <f t="shared" si="10"/>
        <v>46</v>
      </c>
      <c r="H335" s="258"/>
      <c r="I335" s="258"/>
      <c r="J335" s="258" t="str">
        <f t="shared" si="11"/>
        <v>A</v>
      </c>
      <c r="K335" s="274">
        <v>9365330.1999999993</v>
      </c>
    </row>
    <row r="336" spans="1:11">
      <c r="A336" s="258">
        <v>235962</v>
      </c>
      <c r="B336" s="258" t="s">
        <v>493</v>
      </c>
      <c r="C336" s="258" t="s">
        <v>327</v>
      </c>
      <c r="D336" s="273" t="s">
        <v>330</v>
      </c>
      <c r="E336" s="258" t="s">
        <v>328</v>
      </c>
      <c r="F336" s="258" t="s">
        <v>329</v>
      </c>
      <c r="G336" s="258" t="str">
        <f t="shared" si="10"/>
        <v>46</v>
      </c>
      <c r="H336" s="258"/>
      <c r="I336" s="258"/>
      <c r="J336" s="258" t="str">
        <f t="shared" si="11"/>
        <v>A</v>
      </c>
      <c r="K336" s="274">
        <v>303290262.19999999</v>
      </c>
    </row>
    <row r="337" spans="1:11">
      <c r="A337" s="258">
        <v>235970</v>
      </c>
      <c r="B337" s="258" t="s">
        <v>494</v>
      </c>
      <c r="C337" s="258" t="s">
        <v>327</v>
      </c>
      <c r="D337" s="273" t="s">
        <v>330</v>
      </c>
      <c r="E337" s="258" t="s">
        <v>328</v>
      </c>
      <c r="F337" s="258" t="s">
        <v>329</v>
      </c>
      <c r="G337" s="258" t="str">
        <f t="shared" si="10"/>
        <v>46</v>
      </c>
      <c r="H337" s="258"/>
      <c r="I337" s="258"/>
      <c r="J337" s="258" t="str">
        <f t="shared" si="11"/>
        <v>A</v>
      </c>
      <c r="K337" s="274">
        <v>8061211.4000000004</v>
      </c>
    </row>
    <row r="338" spans="1:11">
      <c r="A338" s="258">
        <v>235980</v>
      </c>
      <c r="B338" s="258" t="s">
        <v>495</v>
      </c>
      <c r="C338" s="258" t="s">
        <v>327</v>
      </c>
      <c r="D338" s="273" t="s">
        <v>330</v>
      </c>
      <c r="E338" s="258" t="s">
        <v>328</v>
      </c>
      <c r="F338" s="258" t="s">
        <v>329</v>
      </c>
      <c r="G338" s="258" t="str">
        <f t="shared" si="10"/>
        <v>46</v>
      </c>
      <c r="H338" s="258"/>
      <c r="I338" s="258"/>
      <c r="J338" s="258" t="str">
        <f t="shared" si="11"/>
        <v>A</v>
      </c>
      <c r="K338" s="274">
        <v>1101648</v>
      </c>
    </row>
    <row r="339" spans="1:11">
      <c r="A339" s="258">
        <v>235990</v>
      </c>
      <c r="B339" s="258" t="s">
        <v>496</v>
      </c>
      <c r="C339" s="258" t="s">
        <v>327</v>
      </c>
      <c r="D339" s="273" t="s">
        <v>330</v>
      </c>
      <c r="E339" s="258" t="s">
        <v>328</v>
      </c>
      <c r="F339" s="258" t="s">
        <v>329</v>
      </c>
      <c r="G339" s="258" t="str">
        <f t="shared" si="10"/>
        <v>46</v>
      </c>
      <c r="H339" s="258"/>
      <c r="I339" s="258"/>
      <c r="J339" s="258" t="str">
        <f t="shared" si="11"/>
        <v>A</v>
      </c>
      <c r="K339" s="274">
        <v>14140.6</v>
      </c>
    </row>
    <row r="340" spans="1:11">
      <c r="A340" s="258">
        <v>639101</v>
      </c>
      <c r="B340" s="258" t="s">
        <v>770</v>
      </c>
      <c r="C340" s="258" t="s">
        <v>327</v>
      </c>
      <c r="D340" s="273" t="s">
        <v>1003</v>
      </c>
      <c r="E340" s="258" t="s">
        <v>333</v>
      </c>
      <c r="F340" s="258" t="s">
        <v>329</v>
      </c>
      <c r="G340" s="258" t="str">
        <f t="shared" si="10"/>
        <v>46</v>
      </c>
      <c r="H340" s="258"/>
      <c r="I340" s="258"/>
      <c r="J340" s="258" t="str">
        <f t="shared" si="11"/>
        <v>P</v>
      </c>
      <c r="K340" s="274">
        <v>0</v>
      </c>
    </row>
    <row r="341" spans="1:11">
      <c r="A341" s="258">
        <v>647101</v>
      </c>
      <c r="B341" s="258" t="s">
        <v>774</v>
      </c>
      <c r="C341" s="258" t="s">
        <v>327</v>
      </c>
      <c r="D341" s="273" t="s">
        <v>413</v>
      </c>
      <c r="E341" s="258" t="s">
        <v>333</v>
      </c>
      <c r="F341" s="258" t="s">
        <v>329</v>
      </c>
      <c r="G341" s="258" t="str">
        <f t="shared" si="10"/>
        <v>47</v>
      </c>
      <c r="H341" s="258"/>
      <c r="I341" s="258"/>
      <c r="J341" s="258" t="str">
        <f t="shared" si="11"/>
        <v>P</v>
      </c>
      <c r="K341" s="274">
        <v>-2.5</v>
      </c>
    </row>
    <row r="342" spans="1:11">
      <c r="A342" s="258">
        <v>648301</v>
      </c>
      <c r="B342" s="258" t="s">
        <v>775</v>
      </c>
      <c r="C342" s="258" t="s">
        <v>327</v>
      </c>
      <c r="D342" s="273" t="s">
        <v>413</v>
      </c>
      <c r="E342" s="258" t="s">
        <v>333</v>
      </c>
      <c r="F342" s="258" t="s">
        <v>329</v>
      </c>
      <c r="G342" s="258" t="str">
        <f t="shared" si="10"/>
        <v>47</v>
      </c>
      <c r="H342" s="258"/>
      <c r="I342" s="258"/>
      <c r="J342" s="258" t="str">
        <f t="shared" si="11"/>
        <v>P</v>
      </c>
      <c r="K342" s="274">
        <v>-322777</v>
      </c>
    </row>
    <row r="343" spans="1:11">
      <c r="A343" s="258">
        <v>521101</v>
      </c>
      <c r="B343" s="258" t="s">
        <v>643</v>
      </c>
      <c r="C343" s="258" t="s">
        <v>327</v>
      </c>
      <c r="D343" s="273" t="s">
        <v>395</v>
      </c>
      <c r="E343" s="258" t="s">
        <v>333</v>
      </c>
      <c r="F343" s="258" t="s">
        <v>329</v>
      </c>
      <c r="G343" s="258" t="str">
        <f t="shared" si="10"/>
        <v>50</v>
      </c>
      <c r="H343" s="258"/>
      <c r="I343" s="258"/>
      <c r="J343" s="258" t="str">
        <f t="shared" si="11"/>
        <v>P</v>
      </c>
      <c r="K343" s="274">
        <v>14935044.4</v>
      </c>
    </row>
    <row r="344" spans="1:11">
      <c r="A344" s="258">
        <v>521999</v>
      </c>
      <c r="B344" s="258" t="s">
        <v>860</v>
      </c>
      <c r="C344" s="258" t="s">
        <v>327</v>
      </c>
      <c r="D344" s="273" t="s">
        <v>395</v>
      </c>
      <c r="E344" s="258" t="s">
        <v>333</v>
      </c>
      <c r="F344" s="258" t="s">
        <v>329</v>
      </c>
      <c r="G344" s="258" t="str">
        <f t="shared" si="10"/>
        <v>50</v>
      </c>
      <c r="H344" s="258"/>
      <c r="I344" s="258"/>
      <c r="J344" s="258" t="str">
        <f t="shared" si="11"/>
        <v>P</v>
      </c>
      <c r="K344" s="274">
        <v>-976351.6</v>
      </c>
    </row>
    <row r="345" spans="1:11">
      <c r="A345" s="258">
        <v>391102</v>
      </c>
      <c r="B345" s="258" t="s">
        <v>832</v>
      </c>
      <c r="C345" s="258" t="s">
        <v>327</v>
      </c>
      <c r="D345" s="273" t="s">
        <v>383</v>
      </c>
      <c r="E345" s="258" t="s">
        <v>328</v>
      </c>
      <c r="F345" s="258" t="s">
        <v>329</v>
      </c>
      <c r="G345" s="258" t="str">
        <f t="shared" si="10"/>
        <v>51</v>
      </c>
      <c r="H345" s="258"/>
      <c r="I345" s="258"/>
      <c r="J345" s="258" t="str">
        <f t="shared" si="11"/>
        <v>A</v>
      </c>
      <c r="K345" s="274">
        <v>0</v>
      </c>
    </row>
    <row r="346" spans="1:11">
      <c r="A346" s="258">
        <v>391103</v>
      </c>
      <c r="B346" s="258" t="s">
        <v>540</v>
      </c>
      <c r="C346" s="258" t="s">
        <v>327</v>
      </c>
      <c r="D346" s="273" t="s">
        <v>383</v>
      </c>
      <c r="E346" s="258" t="s">
        <v>328</v>
      </c>
      <c r="F346" s="258" t="s">
        <v>329</v>
      </c>
      <c r="G346" s="258" t="str">
        <f t="shared" si="10"/>
        <v>51</v>
      </c>
      <c r="H346" s="258"/>
      <c r="I346" s="258"/>
      <c r="J346" s="258" t="str">
        <f t="shared" si="11"/>
        <v>A</v>
      </c>
      <c r="K346" s="274">
        <v>192787141</v>
      </c>
    </row>
    <row r="347" spans="1:11">
      <c r="A347" s="258">
        <v>391110</v>
      </c>
      <c r="B347" s="258" t="s">
        <v>833</v>
      </c>
      <c r="C347" s="258" t="s">
        <v>327</v>
      </c>
      <c r="D347" s="273" t="s">
        <v>383</v>
      </c>
      <c r="E347" s="258" t="s">
        <v>328</v>
      </c>
      <c r="F347" s="258" t="s">
        <v>329</v>
      </c>
      <c r="G347" s="258" t="str">
        <f t="shared" si="10"/>
        <v>51</v>
      </c>
      <c r="H347" s="258"/>
      <c r="I347" s="258"/>
      <c r="J347" s="258" t="str">
        <f t="shared" si="11"/>
        <v>A</v>
      </c>
      <c r="K347" s="274">
        <v>0</v>
      </c>
    </row>
    <row r="348" spans="1:11">
      <c r="A348" s="258">
        <v>391999</v>
      </c>
      <c r="B348" s="258" t="s">
        <v>834</v>
      </c>
      <c r="C348" s="258" t="s">
        <v>327</v>
      </c>
      <c r="D348" s="273" t="s">
        <v>383</v>
      </c>
      <c r="E348" s="258" t="s">
        <v>328</v>
      </c>
      <c r="F348" s="258" t="s">
        <v>329</v>
      </c>
      <c r="G348" s="258" t="str">
        <f t="shared" si="10"/>
        <v>51</v>
      </c>
      <c r="H348" s="258"/>
      <c r="I348" s="258"/>
      <c r="J348" s="258" t="str">
        <f t="shared" si="11"/>
        <v>A</v>
      </c>
      <c r="K348" s="274">
        <v>7455498.5999999996</v>
      </c>
    </row>
    <row r="349" spans="1:11">
      <c r="A349" s="258">
        <v>522101</v>
      </c>
      <c r="B349" s="258" t="s">
        <v>644</v>
      </c>
      <c r="C349" s="258" t="s">
        <v>327</v>
      </c>
      <c r="D349" s="273" t="s">
        <v>396</v>
      </c>
      <c r="E349" s="258" t="s">
        <v>333</v>
      </c>
      <c r="F349" s="258" t="s">
        <v>329</v>
      </c>
      <c r="G349" s="258" t="str">
        <f t="shared" si="10"/>
        <v>51</v>
      </c>
      <c r="H349" s="258"/>
      <c r="I349" s="258"/>
      <c r="J349" s="258" t="str">
        <f t="shared" si="11"/>
        <v>P</v>
      </c>
      <c r="K349" s="274">
        <v>-1006597</v>
      </c>
    </row>
    <row r="350" spans="1:11">
      <c r="A350" s="258">
        <v>391105</v>
      </c>
      <c r="B350" s="258" t="s">
        <v>541</v>
      </c>
      <c r="C350" s="258" t="s">
        <v>327</v>
      </c>
      <c r="D350" s="273" t="s">
        <v>354</v>
      </c>
      <c r="E350" s="258" t="s">
        <v>328</v>
      </c>
      <c r="F350" s="258" t="s">
        <v>329</v>
      </c>
      <c r="G350" s="258" t="str">
        <f t="shared" si="10"/>
        <v>52</v>
      </c>
      <c r="H350" s="258"/>
      <c r="I350" s="258"/>
      <c r="J350" s="258" t="str">
        <f t="shared" si="11"/>
        <v>A</v>
      </c>
      <c r="K350" s="274">
        <v>654473536</v>
      </c>
    </row>
    <row r="351" spans="1:11">
      <c r="A351" s="258">
        <v>391106</v>
      </c>
      <c r="B351" s="258" t="s">
        <v>542</v>
      </c>
      <c r="C351" s="258" t="s">
        <v>327</v>
      </c>
      <c r="D351" s="273" t="s">
        <v>354</v>
      </c>
      <c r="E351" s="258" t="s">
        <v>328</v>
      </c>
      <c r="F351" s="258" t="s">
        <v>329</v>
      </c>
      <c r="G351" s="258" t="str">
        <f t="shared" si="10"/>
        <v>52</v>
      </c>
      <c r="H351" s="258"/>
      <c r="I351" s="258"/>
      <c r="J351" s="258" t="str">
        <f t="shared" si="11"/>
        <v>A</v>
      </c>
      <c r="K351" s="274">
        <v>32075905</v>
      </c>
    </row>
    <row r="352" spans="1:11">
      <c r="A352" s="258">
        <v>391101</v>
      </c>
      <c r="B352" s="258" t="s">
        <v>539</v>
      </c>
      <c r="C352" s="258" t="s">
        <v>327</v>
      </c>
      <c r="D352" s="273" t="s">
        <v>355</v>
      </c>
      <c r="E352" s="258" t="s">
        <v>328</v>
      </c>
      <c r="F352" s="258" t="s">
        <v>329</v>
      </c>
      <c r="G352" s="258" t="str">
        <f t="shared" si="10"/>
        <v>53</v>
      </c>
      <c r="H352" s="258"/>
      <c r="I352" s="258"/>
      <c r="J352" s="258" t="str">
        <f t="shared" si="11"/>
        <v>A</v>
      </c>
      <c r="K352" s="274">
        <v>413460.3</v>
      </c>
    </row>
    <row r="353" spans="1:11">
      <c r="A353" s="258">
        <v>394101</v>
      </c>
      <c r="B353" s="258" t="s">
        <v>836</v>
      </c>
      <c r="C353" s="258" t="s">
        <v>327</v>
      </c>
      <c r="D353" s="273" t="s">
        <v>355</v>
      </c>
      <c r="E353" s="258" t="s">
        <v>328</v>
      </c>
      <c r="F353" s="258" t="s">
        <v>329</v>
      </c>
      <c r="G353" s="258" t="str">
        <f t="shared" si="10"/>
        <v>53</v>
      </c>
      <c r="H353" s="258"/>
      <c r="I353" s="258"/>
      <c r="J353" s="258" t="str">
        <f t="shared" si="11"/>
        <v>A</v>
      </c>
      <c r="K353" s="274">
        <v>0</v>
      </c>
    </row>
    <row r="354" spans="1:11">
      <c r="A354" s="258">
        <v>394102</v>
      </c>
      <c r="B354" s="258" t="s">
        <v>837</v>
      </c>
      <c r="C354" s="258" t="s">
        <v>327</v>
      </c>
      <c r="D354" s="273" t="s">
        <v>355</v>
      </c>
      <c r="E354" s="258" t="s">
        <v>328</v>
      </c>
      <c r="F354" s="258" t="s">
        <v>329</v>
      </c>
      <c r="G354" s="258" t="str">
        <f t="shared" si="10"/>
        <v>53</v>
      </c>
      <c r="H354" s="258"/>
      <c r="I354" s="258"/>
      <c r="J354" s="258" t="str">
        <f t="shared" si="11"/>
        <v>A</v>
      </c>
      <c r="K354" s="274">
        <v>0</v>
      </c>
    </row>
    <row r="355" spans="1:11">
      <c r="A355" s="258">
        <v>394103</v>
      </c>
      <c r="B355" s="258" t="s">
        <v>838</v>
      </c>
      <c r="C355" s="258" t="s">
        <v>327</v>
      </c>
      <c r="D355" s="273" t="s">
        <v>355</v>
      </c>
      <c r="E355" s="258" t="s">
        <v>328</v>
      </c>
      <c r="F355" s="258" t="s">
        <v>329</v>
      </c>
      <c r="G355" s="258" t="str">
        <f t="shared" si="10"/>
        <v>53</v>
      </c>
      <c r="H355" s="258"/>
      <c r="I355" s="258"/>
      <c r="J355" s="258" t="str">
        <f t="shared" si="11"/>
        <v>A</v>
      </c>
      <c r="K355" s="274">
        <v>0</v>
      </c>
    </row>
    <row r="356" spans="1:11">
      <c r="A356" s="258">
        <v>525101</v>
      </c>
      <c r="B356" s="258" t="s">
        <v>647</v>
      </c>
      <c r="C356" s="258" t="s">
        <v>327</v>
      </c>
      <c r="D356" s="273" t="s">
        <v>399</v>
      </c>
      <c r="E356" s="258" t="s">
        <v>333</v>
      </c>
      <c r="F356" s="258" t="s">
        <v>329</v>
      </c>
      <c r="G356" s="258" t="str">
        <f t="shared" si="10"/>
        <v>53</v>
      </c>
      <c r="H356" s="258"/>
      <c r="I356" s="258"/>
      <c r="J356" s="258" t="str">
        <f t="shared" si="11"/>
        <v>P</v>
      </c>
      <c r="K356" s="274">
        <v>1659682</v>
      </c>
    </row>
    <row r="357" spans="1:11">
      <c r="A357" s="258">
        <v>525102</v>
      </c>
      <c r="B357" s="258" t="s">
        <v>861</v>
      </c>
      <c r="C357" s="258" t="s">
        <v>327</v>
      </c>
      <c r="D357" s="273" t="s">
        <v>399</v>
      </c>
      <c r="E357" s="258" t="s">
        <v>333</v>
      </c>
      <c r="F357" s="258" t="s">
        <v>329</v>
      </c>
      <c r="G357" s="258" t="str">
        <f t="shared" si="10"/>
        <v>53</v>
      </c>
      <c r="H357" s="258"/>
      <c r="I357" s="258"/>
      <c r="J357" s="258" t="str">
        <f t="shared" si="11"/>
        <v>P</v>
      </c>
      <c r="K357" s="274">
        <v>0</v>
      </c>
    </row>
    <row r="358" spans="1:11">
      <c r="A358" s="258">
        <v>525111</v>
      </c>
      <c r="B358" s="258" t="s">
        <v>648</v>
      </c>
      <c r="C358" s="258" t="s">
        <v>327</v>
      </c>
      <c r="D358" s="273" t="s">
        <v>399</v>
      </c>
      <c r="E358" s="258" t="s">
        <v>333</v>
      </c>
      <c r="F358" s="258" t="s">
        <v>329</v>
      </c>
      <c r="G358" s="258" t="str">
        <f t="shared" si="10"/>
        <v>53</v>
      </c>
      <c r="H358" s="258"/>
      <c r="I358" s="258"/>
      <c r="J358" s="258" t="str">
        <f t="shared" si="11"/>
        <v>P</v>
      </c>
      <c r="K358" s="274">
        <v>0</v>
      </c>
    </row>
    <row r="359" spans="1:11">
      <c r="A359" s="258">
        <v>625101</v>
      </c>
      <c r="B359" s="258" t="s">
        <v>741</v>
      </c>
      <c r="C359" s="258" t="s">
        <v>327</v>
      </c>
      <c r="D359" s="273" t="s">
        <v>410</v>
      </c>
      <c r="E359" s="258" t="s">
        <v>333</v>
      </c>
      <c r="F359" s="258" t="s">
        <v>329</v>
      </c>
      <c r="G359" s="258" t="str">
        <f t="shared" si="10"/>
        <v>53</v>
      </c>
      <c r="H359" s="258"/>
      <c r="I359" s="258"/>
      <c r="J359" s="258" t="str">
        <f t="shared" si="11"/>
        <v>P</v>
      </c>
      <c r="K359" s="274">
        <v>0</v>
      </c>
    </row>
    <row r="360" spans="1:11">
      <c r="A360" s="258">
        <v>625111</v>
      </c>
      <c r="B360" s="258" t="s">
        <v>741</v>
      </c>
      <c r="C360" s="258" t="s">
        <v>327</v>
      </c>
      <c r="D360" s="273" t="s">
        <v>410</v>
      </c>
      <c r="E360" s="258" t="s">
        <v>333</v>
      </c>
      <c r="F360" s="258" t="s">
        <v>329</v>
      </c>
      <c r="G360" s="258" t="str">
        <f t="shared" si="10"/>
        <v>53</v>
      </c>
      <c r="H360" s="258"/>
      <c r="I360" s="258"/>
      <c r="J360" s="258" t="str">
        <f t="shared" si="11"/>
        <v>P</v>
      </c>
      <c r="K360" s="274">
        <v>-1412170</v>
      </c>
    </row>
    <row r="361" spans="1:11">
      <c r="A361" s="258">
        <v>397101</v>
      </c>
      <c r="B361" s="258" t="s">
        <v>547</v>
      </c>
      <c r="C361" s="258" t="s">
        <v>327</v>
      </c>
      <c r="D361" s="273" t="s">
        <v>357</v>
      </c>
      <c r="E361" s="258" t="s">
        <v>328</v>
      </c>
      <c r="F361" s="258" t="s">
        <v>329</v>
      </c>
      <c r="G361" s="258" t="str">
        <f t="shared" si="10"/>
        <v>54</v>
      </c>
      <c r="H361" s="258"/>
      <c r="I361" s="258"/>
      <c r="J361" s="258" t="str">
        <f t="shared" si="11"/>
        <v>A</v>
      </c>
      <c r="K361" s="274">
        <v>389901175.30000001</v>
      </c>
    </row>
    <row r="362" spans="1:11">
      <c r="A362" s="258">
        <v>526101</v>
      </c>
      <c r="B362" s="258" t="s">
        <v>649</v>
      </c>
      <c r="C362" s="258" t="s">
        <v>327</v>
      </c>
      <c r="D362" s="273" t="s">
        <v>400</v>
      </c>
      <c r="E362" s="258" t="s">
        <v>333</v>
      </c>
      <c r="F362" s="258" t="s">
        <v>329</v>
      </c>
      <c r="G362" s="258" t="str">
        <f t="shared" si="10"/>
        <v>54</v>
      </c>
      <c r="H362" s="258"/>
      <c r="I362" s="258"/>
      <c r="J362" s="258" t="str">
        <f t="shared" si="11"/>
        <v>P</v>
      </c>
      <c r="K362" s="274">
        <v>0</v>
      </c>
    </row>
    <row r="363" spans="1:11">
      <c r="A363" s="258">
        <v>526111</v>
      </c>
      <c r="B363" s="258" t="s">
        <v>650</v>
      </c>
      <c r="C363" s="258" t="s">
        <v>327</v>
      </c>
      <c r="D363" s="273" t="s">
        <v>400</v>
      </c>
      <c r="E363" s="258" t="s">
        <v>333</v>
      </c>
      <c r="F363" s="258" t="s">
        <v>329</v>
      </c>
      <c r="G363" s="258" t="str">
        <f t="shared" si="10"/>
        <v>54</v>
      </c>
      <c r="H363" s="258"/>
      <c r="I363" s="258"/>
      <c r="J363" s="258" t="str">
        <f t="shared" si="11"/>
        <v>P</v>
      </c>
      <c r="K363" s="274">
        <v>0</v>
      </c>
    </row>
    <row r="364" spans="1:11">
      <c r="A364" s="258">
        <v>626101</v>
      </c>
      <c r="B364" s="258" t="s">
        <v>760</v>
      </c>
      <c r="C364" s="258" t="s">
        <v>327</v>
      </c>
      <c r="D364" s="273" t="s">
        <v>1002</v>
      </c>
      <c r="E364" s="258" t="s">
        <v>333</v>
      </c>
      <c r="F364" s="258" t="s">
        <v>329</v>
      </c>
      <c r="G364" s="258" t="str">
        <f t="shared" si="10"/>
        <v>54</v>
      </c>
      <c r="H364" s="258"/>
      <c r="I364" s="258"/>
      <c r="J364" s="258" t="str">
        <f t="shared" si="11"/>
        <v>P</v>
      </c>
      <c r="K364" s="274">
        <v>106826</v>
      </c>
    </row>
    <row r="365" spans="1:11">
      <c r="A365" s="258">
        <v>626111</v>
      </c>
      <c r="B365" s="258" t="s">
        <v>885</v>
      </c>
      <c r="C365" s="258" t="s">
        <v>327</v>
      </c>
      <c r="D365" s="273" t="s">
        <v>1002</v>
      </c>
      <c r="E365" s="258" t="s">
        <v>333</v>
      </c>
      <c r="F365" s="258" t="s">
        <v>329</v>
      </c>
      <c r="G365" s="258" t="str">
        <f t="shared" si="10"/>
        <v>54</v>
      </c>
      <c r="H365" s="258"/>
      <c r="I365" s="258"/>
      <c r="J365" s="258" t="str">
        <f t="shared" si="11"/>
        <v>P</v>
      </c>
      <c r="K365" s="274">
        <v>987366</v>
      </c>
    </row>
    <row r="366" spans="1:11">
      <c r="A366" s="258">
        <v>401101</v>
      </c>
      <c r="B366" s="258" t="s">
        <v>549</v>
      </c>
      <c r="C366" s="258" t="s">
        <v>327</v>
      </c>
      <c r="D366" s="273" t="s">
        <v>359</v>
      </c>
      <c r="E366" s="258" t="s">
        <v>328</v>
      </c>
      <c r="F366" s="258" t="s">
        <v>329</v>
      </c>
      <c r="G366" s="258" t="str">
        <f t="shared" si="10"/>
        <v>56</v>
      </c>
      <c r="H366" s="258"/>
      <c r="I366" s="258"/>
      <c r="J366" s="258" t="str">
        <f t="shared" si="11"/>
        <v>L</v>
      </c>
      <c r="K366" s="274">
        <v>-1240000000</v>
      </c>
    </row>
    <row r="367" spans="1:11">
      <c r="A367" s="258">
        <v>401103</v>
      </c>
      <c r="B367" s="258" t="s">
        <v>550</v>
      </c>
      <c r="C367" s="258" t="s">
        <v>327</v>
      </c>
      <c r="D367" s="273" t="s">
        <v>359</v>
      </c>
      <c r="E367" s="258" t="s">
        <v>328</v>
      </c>
      <c r="F367" s="258" t="s">
        <v>329</v>
      </c>
      <c r="G367" s="258" t="str">
        <f t="shared" si="10"/>
        <v>56</v>
      </c>
      <c r="H367" s="258"/>
      <c r="I367" s="258"/>
      <c r="J367" s="258" t="str">
        <f t="shared" si="11"/>
        <v>L</v>
      </c>
      <c r="K367" s="274">
        <v>0</v>
      </c>
    </row>
    <row r="368" spans="1:11">
      <c r="A368" s="258">
        <v>529101</v>
      </c>
      <c r="B368" s="258" t="s">
        <v>651</v>
      </c>
      <c r="C368" s="273" t="s">
        <v>401</v>
      </c>
      <c r="D368" s="273" t="s">
        <v>403</v>
      </c>
      <c r="E368" s="258" t="s">
        <v>333</v>
      </c>
      <c r="F368" s="258" t="s">
        <v>329</v>
      </c>
      <c r="G368" s="258" t="str">
        <f t="shared" si="10"/>
        <v>60</v>
      </c>
      <c r="H368" s="258"/>
      <c r="I368" s="258"/>
      <c r="J368" s="258" t="str">
        <f t="shared" si="11"/>
        <v>P</v>
      </c>
      <c r="K368" s="274">
        <v>9066186</v>
      </c>
    </row>
    <row r="369" spans="1:11">
      <c r="A369" s="258">
        <v>531101</v>
      </c>
      <c r="B369" s="258" t="s">
        <v>652</v>
      </c>
      <c r="C369" s="273" t="s">
        <v>653</v>
      </c>
      <c r="D369" s="273" t="s">
        <v>663</v>
      </c>
      <c r="E369" s="258" t="s">
        <v>333</v>
      </c>
      <c r="F369" s="258" t="s">
        <v>329</v>
      </c>
      <c r="G369" s="258" t="str">
        <f t="shared" si="10"/>
        <v>60</v>
      </c>
      <c r="H369" s="258"/>
      <c r="I369" s="258"/>
      <c r="J369" s="258" t="str">
        <f t="shared" si="11"/>
        <v>P</v>
      </c>
      <c r="K369" s="274">
        <v>-6272091</v>
      </c>
    </row>
    <row r="370" spans="1:11">
      <c r="A370" s="258">
        <v>536101</v>
      </c>
      <c r="B370" s="258" t="s">
        <v>661</v>
      </c>
      <c r="C370" s="258" t="s">
        <v>327</v>
      </c>
      <c r="D370" s="273" t="s">
        <v>403</v>
      </c>
      <c r="E370" s="258" t="s">
        <v>333</v>
      </c>
      <c r="F370" s="258" t="s">
        <v>329</v>
      </c>
      <c r="G370" s="258" t="str">
        <f t="shared" si="10"/>
        <v>60</v>
      </c>
      <c r="H370" s="258"/>
      <c r="I370" s="258"/>
      <c r="J370" s="258" t="str">
        <f t="shared" si="11"/>
        <v>P</v>
      </c>
      <c r="K370" s="274">
        <v>33803051</v>
      </c>
    </row>
    <row r="371" spans="1:11">
      <c r="A371" s="258">
        <v>541101</v>
      </c>
      <c r="B371" s="258" t="s">
        <v>662</v>
      </c>
      <c r="C371" s="258" t="s">
        <v>327</v>
      </c>
      <c r="D371" s="273" t="s">
        <v>663</v>
      </c>
      <c r="E371" s="258" t="s">
        <v>333</v>
      </c>
      <c r="F371" s="258" t="s">
        <v>329</v>
      </c>
      <c r="G371" s="258" t="str">
        <f t="shared" si="10"/>
        <v>60</v>
      </c>
      <c r="H371" s="258"/>
      <c r="I371" s="258"/>
      <c r="J371" s="258" t="str">
        <f t="shared" si="11"/>
        <v>P</v>
      </c>
      <c r="K371" s="274">
        <v>-18224543</v>
      </c>
    </row>
    <row r="372" spans="1:11">
      <c r="A372" s="258">
        <v>629101</v>
      </c>
      <c r="B372" s="258" t="s">
        <v>761</v>
      </c>
      <c r="C372" s="273" t="s">
        <v>411</v>
      </c>
      <c r="D372" s="273" t="s">
        <v>403</v>
      </c>
      <c r="E372" s="258" t="s">
        <v>333</v>
      </c>
      <c r="F372" s="258" t="s">
        <v>329</v>
      </c>
      <c r="G372" s="258" t="str">
        <f t="shared" si="10"/>
        <v>60</v>
      </c>
      <c r="H372" s="258"/>
      <c r="I372" s="258"/>
      <c r="J372" s="258" t="str">
        <f t="shared" si="11"/>
        <v>P</v>
      </c>
      <c r="K372" s="274">
        <v>-34284601</v>
      </c>
    </row>
    <row r="373" spans="1:11">
      <c r="A373" s="258">
        <v>631101</v>
      </c>
      <c r="B373" s="258" t="s">
        <v>762</v>
      </c>
      <c r="C373" s="273" t="s">
        <v>763</v>
      </c>
      <c r="D373" s="273" t="s">
        <v>663</v>
      </c>
      <c r="E373" s="258" t="s">
        <v>333</v>
      </c>
      <c r="F373" s="258" t="s">
        <v>329</v>
      </c>
      <c r="G373" s="258" t="str">
        <f t="shared" si="10"/>
        <v>60</v>
      </c>
      <c r="H373" s="258"/>
      <c r="I373" s="258"/>
      <c r="J373" s="258" t="str">
        <f t="shared" si="11"/>
        <v>P</v>
      </c>
      <c r="K373" s="274">
        <v>18224543</v>
      </c>
    </row>
    <row r="374" spans="1:11">
      <c r="A374" s="258">
        <v>403101</v>
      </c>
      <c r="B374" s="258" t="s">
        <v>551</v>
      </c>
      <c r="C374" s="258" t="s">
        <v>327</v>
      </c>
      <c r="D374" s="273" t="s">
        <v>332</v>
      </c>
      <c r="E374" s="258" t="s">
        <v>328</v>
      </c>
      <c r="F374" s="258" t="s">
        <v>329</v>
      </c>
      <c r="G374" s="258" t="str">
        <f t="shared" si="10"/>
        <v>61</v>
      </c>
      <c r="H374" s="258"/>
      <c r="I374" s="258"/>
      <c r="J374" s="258" t="str">
        <f t="shared" si="11"/>
        <v>L</v>
      </c>
      <c r="K374" s="274">
        <v>-250000000</v>
      </c>
    </row>
    <row r="375" spans="1:11">
      <c r="A375" s="258">
        <v>411101</v>
      </c>
      <c r="B375" s="258" t="s">
        <v>552</v>
      </c>
      <c r="C375" s="258" t="s">
        <v>327</v>
      </c>
      <c r="D375" s="273" t="s">
        <v>360</v>
      </c>
      <c r="E375" s="258" t="s">
        <v>328</v>
      </c>
      <c r="F375" s="258" t="s">
        <v>329</v>
      </c>
      <c r="G375" s="258" t="str">
        <f t="shared" si="10"/>
        <v>62</v>
      </c>
      <c r="H375" s="258"/>
      <c r="I375" s="258"/>
      <c r="J375" s="258" t="str">
        <f t="shared" si="11"/>
        <v>L</v>
      </c>
      <c r="K375" s="274">
        <v>-86548662</v>
      </c>
    </row>
    <row r="376" spans="1:11">
      <c r="A376" s="258">
        <v>412101</v>
      </c>
      <c r="B376" s="258" t="s">
        <v>841</v>
      </c>
      <c r="C376" s="258" t="s">
        <v>327</v>
      </c>
      <c r="D376" s="273" t="s">
        <v>360</v>
      </c>
      <c r="E376" s="258" t="s">
        <v>328</v>
      </c>
      <c r="F376" s="258" t="s">
        <v>329</v>
      </c>
      <c r="G376" s="258" t="str">
        <f t="shared" si="10"/>
        <v>62</v>
      </c>
      <c r="H376" s="258"/>
      <c r="I376" s="258"/>
      <c r="J376" s="258" t="str">
        <f t="shared" si="11"/>
        <v>L</v>
      </c>
      <c r="K376" s="274">
        <v>0</v>
      </c>
    </row>
    <row r="377" spans="1:11">
      <c r="A377" s="258">
        <v>532101</v>
      </c>
      <c r="B377" s="258" t="s">
        <v>654</v>
      </c>
      <c r="C377" s="258" t="s">
        <v>327</v>
      </c>
      <c r="D377" s="273" t="s">
        <v>384</v>
      </c>
      <c r="E377" s="258" t="s">
        <v>333</v>
      </c>
      <c r="F377" s="258" t="s">
        <v>329</v>
      </c>
      <c r="G377" s="258" t="str">
        <f t="shared" si="10"/>
        <v>62</v>
      </c>
      <c r="H377" s="258"/>
      <c r="I377" s="258"/>
      <c r="J377" s="258" t="str">
        <f t="shared" si="11"/>
        <v>P</v>
      </c>
      <c r="K377" s="274">
        <v>25536324.300000001</v>
      </c>
    </row>
    <row r="378" spans="1:11">
      <c r="A378" s="258">
        <v>532102</v>
      </c>
      <c r="B378" s="258" t="s">
        <v>655</v>
      </c>
      <c r="C378" s="258" t="s">
        <v>327</v>
      </c>
      <c r="D378" s="273" t="s">
        <v>384</v>
      </c>
      <c r="E378" s="258" t="s">
        <v>333</v>
      </c>
      <c r="F378" s="258" t="s">
        <v>329</v>
      </c>
      <c r="G378" s="258" t="str">
        <f t="shared" si="10"/>
        <v>62</v>
      </c>
      <c r="H378" s="258"/>
      <c r="I378" s="258"/>
      <c r="J378" s="258" t="str">
        <f t="shared" si="11"/>
        <v>P</v>
      </c>
      <c r="K378" s="274">
        <v>277719.09999999998</v>
      </c>
    </row>
    <row r="379" spans="1:11">
      <c r="A379" s="258">
        <v>532103</v>
      </c>
      <c r="B379" s="258" t="s">
        <v>656</v>
      </c>
      <c r="C379" s="258" t="s">
        <v>327</v>
      </c>
      <c r="D379" s="273" t="s">
        <v>384</v>
      </c>
      <c r="E379" s="258" t="s">
        <v>333</v>
      </c>
      <c r="F379" s="258" t="s">
        <v>329</v>
      </c>
      <c r="G379" s="258" t="str">
        <f t="shared" si="10"/>
        <v>62</v>
      </c>
      <c r="H379" s="258"/>
      <c r="I379" s="258"/>
      <c r="J379" s="258" t="str">
        <f t="shared" si="11"/>
        <v>P</v>
      </c>
      <c r="K379" s="274">
        <v>94.1</v>
      </c>
    </row>
    <row r="380" spans="1:11">
      <c r="A380" s="258">
        <v>532110</v>
      </c>
      <c r="B380" s="258" t="s">
        <v>862</v>
      </c>
      <c r="C380" s="258" t="s">
        <v>327</v>
      </c>
      <c r="D380" s="273" t="s">
        <v>384</v>
      </c>
      <c r="E380" s="258" t="s">
        <v>333</v>
      </c>
      <c r="F380" s="258" t="s">
        <v>329</v>
      </c>
      <c r="G380" s="258" t="str">
        <f t="shared" si="10"/>
        <v>62</v>
      </c>
      <c r="H380" s="258"/>
      <c r="I380" s="258"/>
      <c r="J380" s="258" t="str">
        <f t="shared" si="11"/>
        <v>P</v>
      </c>
      <c r="K380" s="274">
        <v>0</v>
      </c>
    </row>
    <row r="381" spans="1:11">
      <c r="A381" s="258">
        <v>532171</v>
      </c>
      <c r="B381" s="258" t="s">
        <v>863</v>
      </c>
      <c r="C381" s="258" t="s">
        <v>327</v>
      </c>
      <c r="D381" s="273" t="s">
        <v>384</v>
      </c>
      <c r="E381" s="258" t="s">
        <v>333</v>
      </c>
      <c r="F381" s="258" t="s">
        <v>329</v>
      </c>
      <c r="G381" s="258" t="str">
        <f t="shared" si="10"/>
        <v>62</v>
      </c>
      <c r="H381" s="258"/>
      <c r="I381" s="258"/>
      <c r="J381" s="258" t="str">
        <f t="shared" si="11"/>
        <v>P</v>
      </c>
      <c r="K381" s="274">
        <v>0</v>
      </c>
    </row>
    <row r="382" spans="1:11">
      <c r="A382" s="258">
        <v>532232</v>
      </c>
      <c r="B382" s="258" t="s">
        <v>864</v>
      </c>
      <c r="C382" s="258" t="s">
        <v>327</v>
      </c>
      <c r="D382" s="273" t="s">
        <v>384</v>
      </c>
      <c r="E382" s="258" t="s">
        <v>333</v>
      </c>
      <c r="F382" s="258" t="s">
        <v>329</v>
      </c>
      <c r="G382" s="258" t="str">
        <f t="shared" si="10"/>
        <v>62</v>
      </c>
      <c r="H382" s="258"/>
      <c r="I382" s="258"/>
      <c r="J382" s="258" t="str">
        <f t="shared" si="11"/>
        <v>P</v>
      </c>
      <c r="K382" s="274">
        <v>0</v>
      </c>
    </row>
    <row r="383" spans="1:11">
      <c r="A383" s="258">
        <v>532301</v>
      </c>
      <c r="B383" s="258" t="s">
        <v>865</v>
      </c>
      <c r="C383" s="258" t="s">
        <v>327</v>
      </c>
      <c r="D383" s="273" t="s">
        <v>384</v>
      </c>
      <c r="E383" s="258" t="s">
        <v>333</v>
      </c>
      <c r="F383" s="258" t="s">
        <v>329</v>
      </c>
      <c r="G383" s="258" t="str">
        <f t="shared" si="10"/>
        <v>62</v>
      </c>
      <c r="H383" s="258"/>
      <c r="I383" s="258"/>
      <c r="J383" s="258" t="str">
        <f t="shared" si="11"/>
        <v>P</v>
      </c>
      <c r="K383" s="274">
        <v>0</v>
      </c>
    </row>
    <row r="384" spans="1:11">
      <c r="A384" s="258">
        <v>532401</v>
      </c>
      <c r="B384" s="258" t="s">
        <v>866</v>
      </c>
      <c r="C384" s="258" t="s">
        <v>327</v>
      </c>
      <c r="D384" s="273" t="s">
        <v>384</v>
      </c>
      <c r="E384" s="258" t="s">
        <v>333</v>
      </c>
      <c r="F384" s="258" t="s">
        <v>329</v>
      </c>
      <c r="G384" s="258" t="str">
        <f t="shared" si="10"/>
        <v>62</v>
      </c>
      <c r="H384" s="258"/>
      <c r="I384" s="258"/>
      <c r="J384" s="258" t="str">
        <f t="shared" si="11"/>
        <v>P</v>
      </c>
      <c r="K384" s="274">
        <v>0</v>
      </c>
    </row>
    <row r="385" spans="1:11">
      <c r="A385" s="258">
        <v>532402</v>
      </c>
      <c r="B385" s="258" t="s">
        <v>867</v>
      </c>
      <c r="C385" s="258" t="s">
        <v>327</v>
      </c>
      <c r="D385" s="273" t="s">
        <v>384</v>
      </c>
      <c r="E385" s="258" t="s">
        <v>333</v>
      </c>
      <c r="F385" s="258" t="s">
        <v>329</v>
      </c>
      <c r="G385" s="258" t="str">
        <f t="shared" si="10"/>
        <v>62</v>
      </c>
      <c r="H385" s="258"/>
      <c r="I385" s="258"/>
      <c r="J385" s="258" t="str">
        <f t="shared" si="11"/>
        <v>P</v>
      </c>
      <c r="K385" s="274">
        <v>0</v>
      </c>
    </row>
    <row r="386" spans="1:11">
      <c r="A386" s="258">
        <v>532999</v>
      </c>
      <c r="B386" s="258" t="s">
        <v>658</v>
      </c>
      <c r="C386" s="258" t="s">
        <v>327</v>
      </c>
      <c r="D386" s="273" t="s">
        <v>384</v>
      </c>
      <c r="E386" s="258" t="s">
        <v>333</v>
      </c>
      <c r="F386" s="258" t="s">
        <v>329</v>
      </c>
      <c r="G386" s="258" t="str">
        <f t="shared" ref="G386:G449" si="12">MID(D386,3,2)</f>
        <v>62</v>
      </c>
      <c r="H386" s="258"/>
      <c r="I386" s="258"/>
      <c r="J386" s="258" t="str">
        <f t="shared" si="11"/>
        <v>P</v>
      </c>
      <c r="K386" s="274">
        <v>420686</v>
      </c>
    </row>
    <row r="387" spans="1:11">
      <c r="A387" s="258">
        <v>413101</v>
      </c>
      <c r="B387" s="258" t="s">
        <v>553</v>
      </c>
      <c r="C387" s="258" t="s">
        <v>327</v>
      </c>
      <c r="D387" s="273" t="s">
        <v>361</v>
      </c>
      <c r="E387" s="258" t="s">
        <v>328</v>
      </c>
      <c r="F387" s="258" t="s">
        <v>329</v>
      </c>
      <c r="G387" s="258" t="str">
        <f t="shared" si="12"/>
        <v>63</v>
      </c>
      <c r="H387" s="258"/>
      <c r="I387" s="258"/>
      <c r="J387" s="258" t="str">
        <f t="shared" ref="J387:J450" si="13">LEFT(D387,1)</f>
        <v>L</v>
      </c>
      <c r="K387" s="274">
        <v>-2463.1999999999998</v>
      </c>
    </row>
    <row r="388" spans="1:11">
      <c r="A388" s="258">
        <v>421101</v>
      </c>
      <c r="B388" s="258" t="s">
        <v>842</v>
      </c>
      <c r="C388" s="258" t="s">
        <v>327</v>
      </c>
      <c r="D388" s="273" t="s">
        <v>361</v>
      </c>
      <c r="E388" s="258" t="s">
        <v>328</v>
      </c>
      <c r="F388" s="258" t="s">
        <v>329</v>
      </c>
      <c r="G388" s="258" t="str">
        <f t="shared" si="12"/>
        <v>63</v>
      </c>
      <c r="H388" s="258"/>
      <c r="I388" s="258"/>
      <c r="J388" s="258" t="str">
        <f t="shared" si="13"/>
        <v>L</v>
      </c>
      <c r="K388" s="274">
        <v>-151277649.09999999</v>
      </c>
    </row>
    <row r="389" spans="1:11">
      <c r="A389" s="258">
        <v>532111</v>
      </c>
      <c r="B389" s="258" t="s">
        <v>657</v>
      </c>
      <c r="C389" s="258" t="s">
        <v>327</v>
      </c>
      <c r="D389" s="273" t="s">
        <v>402</v>
      </c>
      <c r="E389" s="258" t="s">
        <v>333</v>
      </c>
      <c r="F389" s="258" t="s">
        <v>329</v>
      </c>
      <c r="G389" s="258" t="str">
        <f t="shared" si="12"/>
        <v>63</v>
      </c>
      <c r="H389" s="258"/>
      <c r="I389" s="258"/>
      <c r="J389" s="258" t="str">
        <f t="shared" si="13"/>
        <v>P</v>
      </c>
      <c r="K389" s="274">
        <v>22944399</v>
      </c>
    </row>
    <row r="390" spans="1:11">
      <c r="A390" s="258">
        <v>533101</v>
      </c>
      <c r="B390" s="258" t="s">
        <v>616</v>
      </c>
      <c r="C390" s="258" t="s">
        <v>327</v>
      </c>
      <c r="D390" s="273" t="s">
        <v>385</v>
      </c>
      <c r="E390" s="258" t="s">
        <v>333</v>
      </c>
      <c r="F390" s="258" t="s">
        <v>329</v>
      </c>
      <c r="G390" s="258" t="str">
        <f t="shared" si="12"/>
        <v>64</v>
      </c>
      <c r="H390" s="258"/>
      <c r="I390" s="258"/>
      <c r="J390" s="258" t="str">
        <f t="shared" si="13"/>
        <v>P</v>
      </c>
      <c r="K390" s="274">
        <v>0</v>
      </c>
    </row>
    <row r="391" spans="1:11">
      <c r="A391" s="258">
        <v>533102</v>
      </c>
      <c r="B391" s="258" t="s">
        <v>659</v>
      </c>
      <c r="C391" s="258" t="s">
        <v>327</v>
      </c>
      <c r="D391" s="273" t="s">
        <v>385</v>
      </c>
      <c r="E391" s="258" t="s">
        <v>333</v>
      </c>
      <c r="F391" s="258" t="s">
        <v>329</v>
      </c>
      <c r="G391" s="258" t="str">
        <f t="shared" si="12"/>
        <v>64</v>
      </c>
      <c r="H391" s="258"/>
      <c r="I391" s="258"/>
      <c r="J391" s="258" t="str">
        <f t="shared" si="13"/>
        <v>P</v>
      </c>
      <c r="K391" s="274">
        <v>0</v>
      </c>
    </row>
    <row r="392" spans="1:11">
      <c r="A392" s="258">
        <v>533103</v>
      </c>
      <c r="B392" s="258" t="s">
        <v>617</v>
      </c>
      <c r="C392" s="258" t="s">
        <v>327</v>
      </c>
      <c r="D392" s="273" t="s">
        <v>385</v>
      </c>
      <c r="E392" s="258" t="s">
        <v>333</v>
      </c>
      <c r="F392" s="258" t="s">
        <v>329</v>
      </c>
      <c r="G392" s="258" t="str">
        <f t="shared" si="12"/>
        <v>64</v>
      </c>
      <c r="H392" s="258"/>
      <c r="I392" s="258"/>
      <c r="J392" s="258" t="str">
        <f t="shared" si="13"/>
        <v>P</v>
      </c>
      <c r="K392" s="274">
        <v>0</v>
      </c>
    </row>
    <row r="393" spans="1:11">
      <c r="A393" s="258">
        <v>533104</v>
      </c>
      <c r="B393" s="258" t="s">
        <v>618</v>
      </c>
      <c r="C393" s="258" t="s">
        <v>327</v>
      </c>
      <c r="D393" s="273" t="s">
        <v>385</v>
      </c>
      <c r="E393" s="258" t="s">
        <v>333</v>
      </c>
      <c r="F393" s="258" t="s">
        <v>329</v>
      </c>
      <c r="G393" s="258" t="str">
        <f t="shared" si="12"/>
        <v>64</v>
      </c>
      <c r="H393" s="258"/>
      <c r="I393" s="258"/>
      <c r="J393" s="258" t="str">
        <f t="shared" si="13"/>
        <v>P</v>
      </c>
      <c r="K393" s="274">
        <v>0</v>
      </c>
    </row>
    <row r="394" spans="1:11">
      <c r="A394" s="258">
        <v>533105</v>
      </c>
      <c r="B394" s="258" t="s">
        <v>958</v>
      </c>
      <c r="C394" s="258" t="s">
        <v>327</v>
      </c>
      <c r="D394" s="273" t="s">
        <v>385</v>
      </c>
      <c r="E394" s="258" t="s">
        <v>333</v>
      </c>
      <c r="F394" s="258" t="s">
        <v>329</v>
      </c>
      <c r="G394" s="258" t="str">
        <f t="shared" si="12"/>
        <v>64</v>
      </c>
      <c r="H394" s="258"/>
      <c r="I394" s="258"/>
      <c r="J394" s="258" t="str">
        <f t="shared" si="13"/>
        <v>P</v>
      </c>
      <c r="K394" s="274">
        <v>0</v>
      </c>
    </row>
    <row r="395" spans="1:11">
      <c r="A395" s="258">
        <v>533106</v>
      </c>
      <c r="B395" s="258" t="s">
        <v>619</v>
      </c>
      <c r="C395" s="258" t="s">
        <v>327</v>
      </c>
      <c r="D395" s="273" t="s">
        <v>385</v>
      </c>
      <c r="E395" s="258" t="s">
        <v>333</v>
      </c>
      <c r="F395" s="258" t="s">
        <v>329</v>
      </c>
      <c r="G395" s="258" t="str">
        <f t="shared" si="12"/>
        <v>64</v>
      </c>
      <c r="H395" s="258"/>
      <c r="I395" s="258"/>
      <c r="J395" s="258" t="str">
        <f t="shared" si="13"/>
        <v>P</v>
      </c>
      <c r="K395" s="274">
        <v>0</v>
      </c>
    </row>
    <row r="396" spans="1:11">
      <c r="A396" s="258">
        <v>533107</v>
      </c>
      <c r="B396" s="258" t="s">
        <v>959</v>
      </c>
      <c r="C396" s="258" t="s">
        <v>327</v>
      </c>
      <c r="D396" s="273" t="s">
        <v>385</v>
      </c>
      <c r="E396" s="258" t="s">
        <v>333</v>
      </c>
      <c r="F396" s="258" t="s">
        <v>329</v>
      </c>
      <c r="G396" s="258" t="str">
        <f t="shared" si="12"/>
        <v>64</v>
      </c>
      <c r="H396" s="258"/>
      <c r="I396" s="258"/>
      <c r="J396" s="258" t="str">
        <f t="shared" si="13"/>
        <v>P</v>
      </c>
      <c r="K396" s="274">
        <v>0</v>
      </c>
    </row>
    <row r="397" spans="1:11">
      <c r="A397" s="258">
        <v>533131</v>
      </c>
      <c r="B397" s="258" t="s">
        <v>960</v>
      </c>
      <c r="C397" s="258" t="s">
        <v>327</v>
      </c>
      <c r="D397" s="273" t="s">
        <v>385</v>
      </c>
      <c r="E397" s="258" t="s">
        <v>333</v>
      </c>
      <c r="F397" s="258" t="s">
        <v>329</v>
      </c>
      <c r="G397" s="258" t="str">
        <f t="shared" si="12"/>
        <v>64</v>
      </c>
      <c r="H397" s="258"/>
      <c r="I397" s="258"/>
      <c r="J397" s="258" t="str">
        <f t="shared" si="13"/>
        <v>P</v>
      </c>
      <c r="K397" s="274">
        <v>0</v>
      </c>
    </row>
    <row r="398" spans="1:11">
      <c r="A398" s="258">
        <v>533132</v>
      </c>
      <c r="B398" s="258" t="s">
        <v>620</v>
      </c>
      <c r="C398" s="258" t="s">
        <v>327</v>
      </c>
      <c r="D398" s="273" t="s">
        <v>385</v>
      </c>
      <c r="E398" s="258" t="s">
        <v>333</v>
      </c>
      <c r="F398" s="258" t="s">
        <v>329</v>
      </c>
      <c r="G398" s="258" t="str">
        <f t="shared" si="12"/>
        <v>64</v>
      </c>
      <c r="H398" s="258"/>
      <c r="I398" s="258"/>
      <c r="J398" s="258" t="str">
        <f t="shared" si="13"/>
        <v>P</v>
      </c>
      <c r="K398" s="274">
        <v>0</v>
      </c>
    </row>
    <row r="399" spans="1:11">
      <c r="A399" s="258">
        <v>533141</v>
      </c>
      <c r="B399" s="258" t="s">
        <v>961</v>
      </c>
      <c r="C399" s="258" t="s">
        <v>327</v>
      </c>
      <c r="D399" s="273" t="s">
        <v>385</v>
      </c>
      <c r="E399" s="258" t="s">
        <v>333</v>
      </c>
      <c r="F399" s="258" t="s">
        <v>329</v>
      </c>
      <c r="G399" s="258" t="str">
        <f t="shared" si="12"/>
        <v>64</v>
      </c>
      <c r="H399" s="258"/>
      <c r="I399" s="258"/>
      <c r="J399" s="258" t="str">
        <f t="shared" si="13"/>
        <v>P</v>
      </c>
      <c r="K399" s="274">
        <v>0</v>
      </c>
    </row>
    <row r="400" spans="1:11">
      <c r="A400" s="258">
        <v>533142</v>
      </c>
      <c r="B400" s="258" t="s">
        <v>962</v>
      </c>
      <c r="C400" s="258" t="s">
        <v>327</v>
      </c>
      <c r="D400" s="273" t="s">
        <v>385</v>
      </c>
      <c r="E400" s="258" t="s">
        <v>333</v>
      </c>
      <c r="F400" s="258" t="s">
        <v>329</v>
      </c>
      <c r="G400" s="258" t="str">
        <f t="shared" si="12"/>
        <v>64</v>
      </c>
      <c r="H400" s="258"/>
      <c r="I400" s="258"/>
      <c r="J400" s="258" t="str">
        <f t="shared" si="13"/>
        <v>P</v>
      </c>
      <c r="K400" s="274">
        <v>0</v>
      </c>
    </row>
    <row r="401" spans="1:11">
      <c r="A401" s="258">
        <v>533143</v>
      </c>
      <c r="B401" s="258" t="s">
        <v>963</v>
      </c>
      <c r="C401" s="258" t="s">
        <v>327</v>
      </c>
      <c r="D401" s="273" t="s">
        <v>385</v>
      </c>
      <c r="E401" s="258" t="s">
        <v>333</v>
      </c>
      <c r="F401" s="258" t="s">
        <v>329</v>
      </c>
      <c r="G401" s="258" t="str">
        <f t="shared" si="12"/>
        <v>64</v>
      </c>
      <c r="H401" s="258"/>
      <c r="I401" s="258"/>
      <c r="J401" s="258" t="str">
        <f t="shared" si="13"/>
        <v>P</v>
      </c>
      <c r="K401" s="274">
        <v>0</v>
      </c>
    </row>
    <row r="402" spans="1:11">
      <c r="A402" s="258">
        <v>533144</v>
      </c>
      <c r="B402" s="258" t="s">
        <v>621</v>
      </c>
      <c r="C402" s="258" t="s">
        <v>327</v>
      </c>
      <c r="D402" s="273" t="s">
        <v>385</v>
      </c>
      <c r="E402" s="258" t="s">
        <v>333</v>
      </c>
      <c r="F402" s="258" t="s">
        <v>329</v>
      </c>
      <c r="G402" s="258" t="str">
        <f t="shared" si="12"/>
        <v>64</v>
      </c>
      <c r="H402" s="258"/>
      <c r="I402" s="258"/>
      <c r="J402" s="258" t="str">
        <f t="shared" si="13"/>
        <v>P</v>
      </c>
      <c r="K402" s="274">
        <v>0</v>
      </c>
    </row>
    <row r="403" spans="1:11">
      <c r="A403" s="258">
        <v>533151</v>
      </c>
      <c r="B403" s="258" t="s">
        <v>913</v>
      </c>
      <c r="C403" s="258" t="s">
        <v>327</v>
      </c>
      <c r="D403" s="273" t="s">
        <v>385</v>
      </c>
      <c r="E403" s="258" t="s">
        <v>333</v>
      </c>
      <c r="F403" s="258" t="s">
        <v>329</v>
      </c>
      <c r="G403" s="258" t="str">
        <f t="shared" si="12"/>
        <v>64</v>
      </c>
      <c r="H403" s="258"/>
      <c r="I403" s="258"/>
      <c r="J403" s="258" t="str">
        <f t="shared" si="13"/>
        <v>P</v>
      </c>
      <c r="K403" s="274">
        <v>0</v>
      </c>
    </row>
    <row r="404" spans="1:11">
      <c r="A404" s="258">
        <v>533152</v>
      </c>
      <c r="B404" s="258" t="s">
        <v>914</v>
      </c>
      <c r="C404" s="258" t="s">
        <v>327</v>
      </c>
      <c r="D404" s="273" t="s">
        <v>385</v>
      </c>
      <c r="E404" s="258" t="s">
        <v>333</v>
      </c>
      <c r="F404" s="258" t="s">
        <v>329</v>
      </c>
      <c r="G404" s="258" t="str">
        <f t="shared" si="12"/>
        <v>64</v>
      </c>
      <c r="H404" s="258"/>
      <c r="I404" s="258"/>
      <c r="J404" s="258" t="str">
        <f t="shared" si="13"/>
        <v>P</v>
      </c>
      <c r="K404" s="274">
        <v>0</v>
      </c>
    </row>
    <row r="405" spans="1:11">
      <c r="A405" s="258">
        <v>533153</v>
      </c>
      <c r="B405" s="258" t="s">
        <v>964</v>
      </c>
      <c r="C405" s="258" t="s">
        <v>327</v>
      </c>
      <c r="D405" s="273" t="s">
        <v>385</v>
      </c>
      <c r="E405" s="258" t="s">
        <v>333</v>
      </c>
      <c r="F405" s="258" t="s">
        <v>329</v>
      </c>
      <c r="G405" s="258" t="str">
        <f t="shared" si="12"/>
        <v>64</v>
      </c>
      <c r="H405" s="258"/>
      <c r="I405" s="258"/>
      <c r="J405" s="258" t="str">
        <f t="shared" si="13"/>
        <v>P</v>
      </c>
      <c r="K405" s="274">
        <v>0</v>
      </c>
    </row>
    <row r="406" spans="1:11">
      <c r="A406" s="258">
        <v>533161</v>
      </c>
      <c r="B406" s="258" t="s">
        <v>965</v>
      </c>
      <c r="C406" s="258" t="s">
        <v>327</v>
      </c>
      <c r="D406" s="273" t="s">
        <v>385</v>
      </c>
      <c r="E406" s="258" t="s">
        <v>333</v>
      </c>
      <c r="F406" s="258" t="s">
        <v>329</v>
      </c>
      <c r="G406" s="258" t="str">
        <f t="shared" si="12"/>
        <v>64</v>
      </c>
      <c r="H406" s="258"/>
      <c r="I406" s="258"/>
      <c r="J406" s="258" t="str">
        <f t="shared" si="13"/>
        <v>P</v>
      </c>
      <c r="K406" s="274">
        <v>0</v>
      </c>
    </row>
    <row r="407" spans="1:11">
      <c r="A407" s="258">
        <v>533162</v>
      </c>
      <c r="B407" s="258" t="s">
        <v>966</v>
      </c>
      <c r="C407" s="258" t="s">
        <v>327</v>
      </c>
      <c r="D407" s="273" t="s">
        <v>385</v>
      </c>
      <c r="E407" s="258" t="s">
        <v>333</v>
      </c>
      <c r="F407" s="258" t="s">
        <v>329</v>
      </c>
      <c r="G407" s="258" t="str">
        <f t="shared" si="12"/>
        <v>64</v>
      </c>
      <c r="H407" s="258"/>
      <c r="I407" s="258"/>
      <c r="J407" s="258" t="str">
        <f t="shared" si="13"/>
        <v>P</v>
      </c>
      <c r="K407" s="274">
        <v>0</v>
      </c>
    </row>
    <row r="408" spans="1:11">
      <c r="A408" s="258">
        <v>533163</v>
      </c>
      <c r="B408" s="258" t="s">
        <v>622</v>
      </c>
      <c r="C408" s="258" t="s">
        <v>327</v>
      </c>
      <c r="D408" s="273" t="s">
        <v>385</v>
      </c>
      <c r="E408" s="258" t="s">
        <v>333</v>
      </c>
      <c r="F408" s="258" t="s">
        <v>329</v>
      </c>
      <c r="G408" s="258" t="str">
        <f t="shared" si="12"/>
        <v>64</v>
      </c>
      <c r="H408" s="258"/>
      <c r="I408" s="258"/>
      <c r="J408" s="258" t="str">
        <f t="shared" si="13"/>
        <v>P</v>
      </c>
      <c r="K408" s="274">
        <v>0</v>
      </c>
    </row>
    <row r="409" spans="1:11">
      <c r="A409" s="258">
        <v>533164</v>
      </c>
      <c r="B409" s="258" t="s">
        <v>623</v>
      </c>
      <c r="C409" s="258" t="s">
        <v>327</v>
      </c>
      <c r="D409" s="273" t="s">
        <v>385</v>
      </c>
      <c r="E409" s="258" t="s">
        <v>333</v>
      </c>
      <c r="F409" s="258" t="s">
        <v>329</v>
      </c>
      <c r="G409" s="258" t="str">
        <f t="shared" si="12"/>
        <v>64</v>
      </c>
      <c r="H409" s="258"/>
      <c r="I409" s="258"/>
      <c r="J409" s="258" t="str">
        <f t="shared" si="13"/>
        <v>P</v>
      </c>
      <c r="K409" s="274">
        <v>0</v>
      </c>
    </row>
    <row r="410" spans="1:11">
      <c r="A410" s="258">
        <v>533165</v>
      </c>
      <c r="B410" s="258" t="s">
        <v>967</v>
      </c>
      <c r="C410" s="258" t="s">
        <v>327</v>
      </c>
      <c r="D410" s="273" t="s">
        <v>385</v>
      </c>
      <c r="E410" s="258" t="s">
        <v>333</v>
      </c>
      <c r="F410" s="258" t="s">
        <v>329</v>
      </c>
      <c r="G410" s="258" t="str">
        <f t="shared" si="12"/>
        <v>64</v>
      </c>
      <c r="H410" s="258"/>
      <c r="I410" s="258"/>
      <c r="J410" s="258" t="str">
        <f t="shared" si="13"/>
        <v>P</v>
      </c>
      <c r="K410" s="274">
        <v>0</v>
      </c>
    </row>
    <row r="411" spans="1:11">
      <c r="A411" s="258">
        <v>533166</v>
      </c>
      <c r="B411" s="258" t="s">
        <v>968</v>
      </c>
      <c r="C411" s="258" t="s">
        <v>327</v>
      </c>
      <c r="D411" s="273" t="s">
        <v>385</v>
      </c>
      <c r="E411" s="258" t="s">
        <v>333</v>
      </c>
      <c r="F411" s="258" t="s">
        <v>329</v>
      </c>
      <c r="G411" s="258" t="str">
        <f t="shared" si="12"/>
        <v>64</v>
      </c>
      <c r="H411" s="258"/>
      <c r="I411" s="258"/>
      <c r="J411" s="258" t="str">
        <f t="shared" si="13"/>
        <v>P</v>
      </c>
      <c r="K411" s="274">
        <v>0</v>
      </c>
    </row>
    <row r="412" spans="1:11">
      <c r="A412" s="258">
        <v>533171</v>
      </c>
      <c r="B412" s="258" t="s">
        <v>863</v>
      </c>
      <c r="C412" s="258" t="s">
        <v>327</v>
      </c>
      <c r="D412" s="273" t="s">
        <v>385</v>
      </c>
      <c r="E412" s="258" t="s">
        <v>333</v>
      </c>
      <c r="F412" s="258" t="s">
        <v>329</v>
      </c>
      <c r="G412" s="258" t="str">
        <f t="shared" si="12"/>
        <v>64</v>
      </c>
      <c r="H412" s="258"/>
      <c r="I412" s="258"/>
      <c r="J412" s="258" t="str">
        <f t="shared" si="13"/>
        <v>P</v>
      </c>
      <c r="K412" s="274">
        <v>0</v>
      </c>
    </row>
    <row r="413" spans="1:11">
      <c r="A413" s="258">
        <v>533181</v>
      </c>
      <c r="B413" s="258" t="s">
        <v>624</v>
      </c>
      <c r="C413" s="258" t="s">
        <v>327</v>
      </c>
      <c r="D413" s="273" t="s">
        <v>385</v>
      </c>
      <c r="E413" s="258" t="s">
        <v>333</v>
      </c>
      <c r="F413" s="258" t="s">
        <v>329</v>
      </c>
      <c r="G413" s="258" t="str">
        <f t="shared" si="12"/>
        <v>64</v>
      </c>
      <c r="H413" s="258"/>
      <c r="I413" s="258"/>
      <c r="J413" s="258" t="str">
        <f t="shared" si="13"/>
        <v>P</v>
      </c>
      <c r="K413" s="274">
        <v>0</v>
      </c>
    </row>
    <row r="414" spans="1:11">
      <c r="A414" s="258">
        <v>533182</v>
      </c>
      <c r="B414" s="258" t="s">
        <v>625</v>
      </c>
      <c r="C414" s="258" t="s">
        <v>327</v>
      </c>
      <c r="D414" s="273" t="s">
        <v>385</v>
      </c>
      <c r="E414" s="258" t="s">
        <v>333</v>
      </c>
      <c r="F414" s="258" t="s">
        <v>329</v>
      </c>
      <c r="G414" s="258" t="str">
        <f t="shared" si="12"/>
        <v>64</v>
      </c>
      <c r="H414" s="258"/>
      <c r="I414" s="258"/>
      <c r="J414" s="258" t="str">
        <f t="shared" si="13"/>
        <v>P</v>
      </c>
      <c r="K414" s="274">
        <v>0</v>
      </c>
    </row>
    <row r="415" spans="1:11">
      <c r="A415" s="258">
        <v>533183</v>
      </c>
      <c r="B415" s="258" t="s">
        <v>969</v>
      </c>
      <c r="C415" s="258" t="s">
        <v>327</v>
      </c>
      <c r="D415" s="273" t="s">
        <v>385</v>
      </c>
      <c r="E415" s="258" t="s">
        <v>333</v>
      </c>
      <c r="F415" s="258" t="s">
        <v>329</v>
      </c>
      <c r="G415" s="258" t="str">
        <f t="shared" si="12"/>
        <v>64</v>
      </c>
      <c r="H415" s="258"/>
      <c r="I415" s="258"/>
      <c r="J415" s="258" t="str">
        <f t="shared" si="13"/>
        <v>P</v>
      </c>
      <c r="K415" s="274">
        <v>0</v>
      </c>
    </row>
    <row r="416" spans="1:11">
      <c r="A416" s="258">
        <v>533184</v>
      </c>
      <c r="B416" s="258" t="s">
        <v>921</v>
      </c>
      <c r="C416" s="258" t="s">
        <v>327</v>
      </c>
      <c r="D416" s="273" t="s">
        <v>385</v>
      </c>
      <c r="E416" s="258" t="s">
        <v>333</v>
      </c>
      <c r="F416" s="258" t="s">
        <v>329</v>
      </c>
      <c r="G416" s="258" t="str">
        <f t="shared" si="12"/>
        <v>64</v>
      </c>
      <c r="H416" s="258"/>
      <c r="I416" s="258"/>
      <c r="J416" s="258" t="str">
        <f t="shared" si="13"/>
        <v>P</v>
      </c>
      <c r="K416" s="274">
        <v>0</v>
      </c>
    </row>
    <row r="417" spans="1:11">
      <c r="A417" s="258">
        <v>533185</v>
      </c>
      <c r="B417" s="258" t="s">
        <v>922</v>
      </c>
      <c r="C417" s="258" t="s">
        <v>327</v>
      </c>
      <c r="D417" s="273" t="s">
        <v>385</v>
      </c>
      <c r="E417" s="258" t="s">
        <v>333</v>
      </c>
      <c r="F417" s="258" t="s">
        <v>329</v>
      </c>
      <c r="G417" s="258" t="str">
        <f t="shared" si="12"/>
        <v>64</v>
      </c>
      <c r="H417" s="258"/>
      <c r="I417" s="258"/>
      <c r="J417" s="258" t="str">
        <f t="shared" si="13"/>
        <v>P</v>
      </c>
      <c r="K417" s="274">
        <v>0</v>
      </c>
    </row>
    <row r="418" spans="1:11">
      <c r="A418" s="258">
        <v>533186</v>
      </c>
      <c r="B418" s="258" t="s">
        <v>922</v>
      </c>
      <c r="C418" s="258" t="s">
        <v>327</v>
      </c>
      <c r="D418" s="273" t="s">
        <v>385</v>
      </c>
      <c r="E418" s="258" t="s">
        <v>333</v>
      </c>
      <c r="F418" s="258" t="s">
        <v>329</v>
      </c>
      <c r="G418" s="258" t="str">
        <f t="shared" si="12"/>
        <v>64</v>
      </c>
      <c r="H418" s="258"/>
      <c r="I418" s="258"/>
      <c r="J418" s="258" t="str">
        <f t="shared" si="13"/>
        <v>P</v>
      </c>
      <c r="K418" s="274">
        <v>0</v>
      </c>
    </row>
    <row r="419" spans="1:11">
      <c r="A419" s="258">
        <v>533187</v>
      </c>
      <c r="B419" s="258" t="s">
        <v>626</v>
      </c>
      <c r="C419" s="258" t="s">
        <v>327</v>
      </c>
      <c r="D419" s="273" t="s">
        <v>385</v>
      </c>
      <c r="E419" s="258" t="s">
        <v>333</v>
      </c>
      <c r="F419" s="258" t="s">
        <v>329</v>
      </c>
      <c r="G419" s="258" t="str">
        <f t="shared" si="12"/>
        <v>64</v>
      </c>
      <c r="H419" s="258"/>
      <c r="I419" s="258"/>
      <c r="J419" s="258" t="str">
        <f t="shared" si="13"/>
        <v>P</v>
      </c>
      <c r="K419" s="274">
        <v>0</v>
      </c>
    </row>
    <row r="420" spans="1:11">
      <c r="A420" s="258">
        <v>533191</v>
      </c>
      <c r="B420" s="258" t="s">
        <v>627</v>
      </c>
      <c r="C420" s="258" t="s">
        <v>327</v>
      </c>
      <c r="D420" s="273" t="s">
        <v>385</v>
      </c>
      <c r="E420" s="258" t="s">
        <v>333</v>
      </c>
      <c r="F420" s="258" t="s">
        <v>329</v>
      </c>
      <c r="G420" s="258" t="str">
        <f t="shared" si="12"/>
        <v>64</v>
      </c>
      <c r="H420" s="258"/>
      <c r="I420" s="258"/>
      <c r="J420" s="258" t="str">
        <f t="shared" si="13"/>
        <v>P</v>
      </c>
      <c r="K420" s="274">
        <v>0</v>
      </c>
    </row>
    <row r="421" spans="1:11">
      <c r="A421" s="258">
        <v>533192</v>
      </c>
      <c r="B421" s="258" t="s">
        <v>970</v>
      </c>
      <c r="C421" s="258" t="s">
        <v>327</v>
      </c>
      <c r="D421" s="273" t="s">
        <v>385</v>
      </c>
      <c r="E421" s="258" t="s">
        <v>333</v>
      </c>
      <c r="F421" s="258" t="s">
        <v>329</v>
      </c>
      <c r="G421" s="258" t="str">
        <f t="shared" si="12"/>
        <v>64</v>
      </c>
      <c r="H421" s="258"/>
      <c r="I421" s="258"/>
      <c r="J421" s="258" t="str">
        <f t="shared" si="13"/>
        <v>P</v>
      </c>
      <c r="K421" s="274">
        <v>0</v>
      </c>
    </row>
    <row r="422" spans="1:11">
      <c r="A422" s="258">
        <v>533193</v>
      </c>
      <c r="B422" s="258" t="s">
        <v>971</v>
      </c>
      <c r="C422" s="258" t="s">
        <v>327</v>
      </c>
      <c r="D422" s="273" t="s">
        <v>385</v>
      </c>
      <c r="E422" s="258" t="s">
        <v>333</v>
      </c>
      <c r="F422" s="258" t="s">
        <v>329</v>
      </c>
      <c r="G422" s="258" t="str">
        <f t="shared" si="12"/>
        <v>64</v>
      </c>
      <c r="H422" s="258"/>
      <c r="I422" s="258"/>
      <c r="J422" s="258" t="str">
        <f t="shared" si="13"/>
        <v>P</v>
      </c>
      <c r="K422" s="274">
        <v>0</v>
      </c>
    </row>
    <row r="423" spans="1:11">
      <c r="A423" s="258">
        <v>533194</v>
      </c>
      <c r="B423" s="258" t="s">
        <v>925</v>
      </c>
      <c r="C423" s="258" t="s">
        <v>327</v>
      </c>
      <c r="D423" s="273" t="s">
        <v>385</v>
      </c>
      <c r="E423" s="258" t="s">
        <v>333</v>
      </c>
      <c r="F423" s="258" t="s">
        <v>329</v>
      </c>
      <c r="G423" s="258" t="str">
        <f t="shared" si="12"/>
        <v>64</v>
      </c>
      <c r="H423" s="258"/>
      <c r="I423" s="258"/>
      <c r="J423" s="258" t="str">
        <f t="shared" si="13"/>
        <v>P</v>
      </c>
      <c r="K423" s="274">
        <v>0</v>
      </c>
    </row>
    <row r="424" spans="1:11">
      <c r="A424" s="258">
        <v>533201</v>
      </c>
      <c r="B424" s="258" t="s">
        <v>926</v>
      </c>
      <c r="C424" s="258" t="s">
        <v>327</v>
      </c>
      <c r="D424" s="273" t="s">
        <v>385</v>
      </c>
      <c r="E424" s="258" t="s">
        <v>333</v>
      </c>
      <c r="F424" s="258" t="s">
        <v>329</v>
      </c>
      <c r="G424" s="258" t="str">
        <f t="shared" si="12"/>
        <v>64</v>
      </c>
      <c r="H424" s="258"/>
      <c r="I424" s="258"/>
      <c r="J424" s="258" t="str">
        <f t="shared" si="13"/>
        <v>P</v>
      </c>
      <c r="K424" s="274">
        <v>0</v>
      </c>
    </row>
    <row r="425" spans="1:11">
      <c r="A425" s="258">
        <v>533203</v>
      </c>
      <c r="B425" s="258" t="s">
        <v>874</v>
      </c>
      <c r="C425" s="258" t="s">
        <v>327</v>
      </c>
      <c r="D425" s="273" t="s">
        <v>385</v>
      </c>
      <c r="E425" s="258" t="s">
        <v>333</v>
      </c>
      <c r="F425" s="258" t="s">
        <v>329</v>
      </c>
      <c r="G425" s="258" t="str">
        <f t="shared" si="12"/>
        <v>64</v>
      </c>
      <c r="H425" s="258"/>
      <c r="I425" s="258"/>
      <c r="J425" s="258" t="str">
        <f t="shared" si="13"/>
        <v>P</v>
      </c>
      <c r="K425" s="274">
        <v>0</v>
      </c>
    </row>
    <row r="426" spans="1:11">
      <c r="A426" s="258">
        <v>533210</v>
      </c>
      <c r="B426" s="258" t="s">
        <v>629</v>
      </c>
      <c r="C426" s="258" t="s">
        <v>327</v>
      </c>
      <c r="D426" s="273" t="s">
        <v>385</v>
      </c>
      <c r="E426" s="258" t="s">
        <v>333</v>
      </c>
      <c r="F426" s="258" t="s">
        <v>329</v>
      </c>
      <c r="G426" s="258" t="str">
        <f t="shared" si="12"/>
        <v>64</v>
      </c>
      <c r="H426" s="258"/>
      <c r="I426" s="258"/>
      <c r="J426" s="258" t="str">
        <f t="shared" si="13"/>
        <v>P</v>
      </c>
      <c r="K426" s="274">
        <v>0</v>
      </c>
    </row>
    <row r="427" spans="1:11">
      <c r="A427" s="258">
        <v>533211</v>
      </c>
      <c r="B427" s="258" t="s">
        <v>630</v>
      </c>
      <c r="C427" s="258" t="s">
        <v>327</v>
      </c>
      <c r="D427" s="273" t="s">
        <v>385</v>
      </c>
      <c r="E427" s="258" t="s">
        <v>333</v>
      </c>
      <c r="F427" s="258" t="s">
        <v>329</v>
      </c>
      <c r="G427" s="258" t="str">
        <f t="shared" si="12"/>
        <v>64</v>
      </c>
      <c r="H427" s="258"/>
      <c r="I427" s="258"/>
      <c r="J427" s="258" t="str">
        <f t="shared" si="13"/>
        <v>P</v>
      </c>
      <c r="K427" s="274">
        <v>0</v>
      </c>
    </row>
    <row r="428" spans="1:11">
      <c r="A428" s="258">
        <v>533231</v>
      </c>
      <c r="B428" s="258" t="s">
        <v>927</v>
      </c>
      <c r="C428" s="258" t="s">
        <v>327</v>
      </c>
      <c r="D428" s="273" t="s">
        <v>385</v>
      </c>
      <c r="E428" s="258" t="s">
        <v>333</v>
      </c>
      <c r="F428" s="258" t="s">
        <v>329</v>
      </c>
      <c r="G428" s="258" t="str">
        <f t="shared" si="12"/>
        <v>64</v>
      </c>
      <c r="H428" s="258"/>
      <c r="I428" s="258"/>
      <c r="J428" s="258" t="str">
        <f t="shared" si="13"/>
        <v>P</v>
      </c>
      <c r="K428" s="274">
        <v>0</v>
      </c>
    </row>
    <row r="429" spans="1:11">
      <c r="A429" s="258">
        <v>533232</v>
      </c>
      <c r="B429" s="258" t="s">
        <v>928</v>
      </c>
      <c r="C429" s="258" t="s">
        <v>327</v>
      </c>
      <c r="D429" s="273" t="s">
        <v>385</v>
      </c>
      <c r="E429" s="258" t="s">
        <v>333</v>
      </c>
      <c r="F429" s="258" t="s">
        <v>329</v>
      </c>
      <c r="G429" s="258" t="str">
        <f t="shared" si="12"/>
        <v>64</v>
      </c>
      <c r="H429" s="258"/>
      <c r="I429" s="258"/>
      <c r="J429" s="258" t="str">
        <f t="shared" si="13"/>
        <v>P</v>
      </c>
      <c r="K429" s="274">
        <v>0</v>
      </c>
    </row>
    <row r="430" spans="1:11">
      <c r="A430" s="258">
        <v>533241</v>
      </c>
      <c r="B430" s="258" t="s">
        <v>972</v>
      </c>
      <c r="C430" s="258" t="s">
        <v>327</v>
      </c>
      <c r="D430" s="273" t="s">
        <v>385</v>
      </c>
      <c r="E430" s="258" t="s">
        <v>333</v>
      </c>
      <c r="F430" s="258" t="s">
        <v>329</v>
      </c>
      <c r="G430" s="258" t="str">
        <f t="shared" si="12"/>
        <v>64</v>
      </c>
      <c r="H430" s="258"/>
      <c r="I430" s="258"/>
      <c r="J430" s="258" t="str">
        <f t="shared" si="13"/>
        <v>P</v>
      </c>
      <c r="K430" s="274">
        <v>0</v>
      </c>
    </row>
    <row r="431" spans="1:11">
      <c r="A431" s="258">
        <v>533242</v>
      </c>
      <c r="B431" s="258" t="s">
        <v>973</v>
      </c>
      <c r="C431" s="258" t="s">
        <v>327</v>
      </c>
      <c r="D431" s="273" t="s">
        <v>385</v>
      </c>
      <c r="E431" s="258" t="s">
        <v>333</v>
      </c>
      <c r="F431" s="258" t="s">
        <v>329</v>
      </c>
      <c r="G431" s="258" t="str">
        <f t="shared" si="12"/>
        <v>64</v>
      </c>
      <c r="H431" s="258"/>
      <c r="I431" s="258"/>
      <c r="J431" s="258" t="str">
        <f t="shared" si="13"/>
        <v>P</v>
      </c>
      <c r="K431" s="274">
        <v>0</v>
      </c>
    </row>
    <row r="432" spans="1:11">
      <c r="A432" s="258">
        <v>533243</v>
      </c>
      <c r="B432" s="258" t="s">
        <v>974</v>
      </c>
      <c r="C432" s="258" t="s">
        <v>327</v>
      </c>
      <c r="D432" s="273" t="s">
        <v>385</v>
      </c>
      <c r="E432" s="258" t="s">
        <v>333</v>
      </c>
      <c r="F432" s="258" t="s">
        <v>329</v>
      </c>
      <c r="G432" s="258" t="str">
        <f t="shared" si="12"/>
        <v>64</v>
      </c>
      <c r="H432" s="258"/>
      <c r="I432" s="258"/>
      <c r="J432" s="258" t="str">
        <f t="shared" si="13"/>
        <v>P</v>
      </c>
      <c r="K432" s="274">
        <v>0</v>
      </c>
    </row>
    <row r="433" spans="1:11">
      <c r="A433" s="258">
        <v>533244</v>
      </c>
      <c r="B433" s="258" t="s">
        <v>975</v>
      </c>
      <c r="C433" s="258" t="s">
        <v>327</v>
      </c>
      <c r="D433" s="273" t="s">
        <v>385</v>
      </c>
      <c r="E433" s="258" t="s">
        <v>333</v>
      </c>
      <c r="F433" s="258" t="s">
        <v>329</v>
      </c>
      <c r="G433" s="258" t="str">
        <f t="shared" si="12"/>
        <v>64</v>
      </c>
      <c r="H433" s="258"/>
      <c r="I433" s="258"/>
      <c r="J433" s="258" t="str">
        <f t="shared" si="13"/>
        <v>P</v>
      </c>
      <c r="K433" s="274">
        <v>0</v>
      </c>
    </row>
    <row r="434" spans="1:11">
      <c r="A434" s="258">
        <v>533245</v>
      </c>
      <c r="B434" s="258" t="s">
        <v>976</v>
      </c>
      <c r="C434" s="258" t="s">
        <v>327</v>
      </c>
      <c r="D434" s="273" t="s">
        <v>385</v>
      </c>
      <c r="E434" s="258" t="s">
        <v>333</v>
      </c>
      <c r="F434" s="258" t="s">
        <v>329</v>
      </c>
      <c r="G434" s="258" t="str">
        <f t="shared" si="12"/>
        <v>64</v>
      </c>
      <c r="H434" s="258"/>
      <c r="I434" s="258"/>
      <c r="J434" s="258" t="str">
        <f t="shared" si="13"/>
        <v>P</v>
      </c>
      <c r="K434" s="274">
        <v>0</v>
      </c>
    </row>
    <row r="435" spans="1:11">
      <c r="A435" s="258">
        <v>533246</v>
      </c>
      <c r="B435" s="258" t="s">
        <v>631</v>
      </c>
      <c r="C435" s="258" t="s">
        <v>327</v>
      </c>
      <c r="D435" s="273" t="s">
        <v>385</v>
      </c>
      <c r="E435" s="258" t="s">
        <v>333</v>
      </c>
      <c r="F435" s="258" t="s">
        <v>329</v>
      </c>
      <c r="G435" s="258" t="str">
        <f t="shared" si="12"/>
        <v>64</v>
      </c>
      <c r="H435" s="258"/>
      <c r="I435" s="258"/>
      <c r="J435" s="258" t="str">
        <f t="shared" si="13"/>
        <v>P</v>
      </c>
      <c r="K435" s="274">
        <v>0</v>
      </c>
    </row>
    <row r="436" spans="1:11">
      <c r="A436" s="258">
        <v>533247</v>
      </c>
      <c r="B436" s="258" t="s">
        <v>934</v>
      </c>
      <c r="C436" s="258" t="s">
        <v>327</v>
      </c>
      <c r="D436" s="273" t="s">
        <v>385</v>
      </c>
      <c r="E436" s="258" t="s">
        <v>333</v>
      </c>
      <c r="F436" s="258" t="s">
        <v>329</v>
      </c>
      <c r="G436" s="258" t="str">
        <f t="shared" si="12"/>
        <v>64</v>
      </c>
      <c r="H436" s="258"/>
      <c r="I436" s="258"/>
      <c r="J436" s="258" t="str">
        <f t="shared" si="13"/>
        <v>P</v>
      </c>
      <c r="K436" s="274">
        <v>0</v>
      </c>
    </row>
    <row r="437" spans="1:11">
      <c r="A437" s="258">
        <v>533251</v>
      </c>
      <c r="B437" s="258" t="s">
        <v>935</v>
      </c>
      <c r="C437" s="258" t="s">
        <v>327</v>
      </c>
      <c r="D437" s="273" t="s">
        <v>385</v>
      </c>
      <c r="E437" s="258" t="s">
        <v>333</v>
      </c>
      <c r="F437" s="258" t="s">
        <v>329</v>
      </c>
      <c r="G437" s="258" t="str">
        <f t="shared" si="12"/>
        <v>64</v>
      </c>
      <c r="H437" s="258"/>
      <c r="I437" s="258"/>
      <c r="J437" s="258" t="str">
        <f t="shared" si="13"/>
        <v>P</v>
      </c>
      <c r="K437" s="274">
        <v>0</v>
      </c>
    </row>
    <row r="438" spans="1:11">
      <c r="A438" s="258">
        <v>533252</v>
      </c>
      <c r="B438" s="258" t="s">
        <v>977</v>
      </c>
      <c r="C438" s="258" t="s">
        <v>327</v>
      </c>
      <c r="D438" s="273" t="s">
        <v>385</v>
      </c>
      <c r="E438" s="258" t="s">
        <v>333</v>
      </c>
      <c r="F438" s="258" t="s">
        <v>329</v>
      </c>
      <c r="G438" s="258" t="str">
        <f t="shared" si="12"/>
        <v>64</v>
      </c>
      <c r="H438" s="258"/>
      <c r="I438" s="258"/>
      <c r="J438" s="258" t="str">
        <f t="shared" si="13"/>
        <v>P</v>
      </c>
      <c r="K438" s="274">
        <v>0</v>
      </c>
    </row>
    <row r="439" spans="1:11">
      <c r="A439" s="258">
        <v>533261</v>
      </c>
      <c r="B439" s="258" t="s">
        <v>978</v>
      </c>
      <c r="C439" s="258" t="s">
        <v>327</v>
      </c>
      <c r="D439" s="273" t="s">
        <v>385</v>
      </c>
      <c r="E439" s="258" t="s">
        <v>333</v>
      </c>
      <c r="F439" s="258" t="s">
        <v>329</v>
      </c>
      <c r="G439" s="258" t="str">
        <f t="shared" si="12"/>
        <v>64</v>
      </c>
      <c r="H439" s="258"/>
      <c r="I439" s="258"/>
      <c r="J439" s="258" t="str">
        <f t="shared" si="13"/>
        <v>P</v>
      </c>
      <c r="K439" s="274">
        <v>0</v>
      </c>
    </row>
    <row r="440" spans="1:11">
      <c r="A440" s="258">
        <v>533262</v>
      </c>
      <c r="B440" s="258" t="s">
        <v>979</v>
      </c>
      <c r="C440" s="258" t="s">
        <v>327</v>
      </c>
      <c r="D440" s="273" t="s">
        <v>385</v>
      </c>
      <c r="E440" s="258" t="s">
        <v>333</v>
      </c>
      <c r="F440" s="258" t="s">
        <v>329</v>
      </c>
      <c r="G440" s="258" t="str">
        <f t="shared" si="12"/>
        <v>64</v>
      </c>
      <c r="H440" s="258"/>
      <c r="I440" s="258"/>
      <c r="J440" s="258" t="str">
        <f t="shared" si="13"/>
        <v>P</v>
      </c>
      <c r="K440" s="274">
        <v>0</v>
      </c>
    </row>
    <row r="441" spans="1:11">
      <c r="A441" s="258">
        <v>533263</v>
      </c>
      <c r="B441" s="258" t="s">
        <v>980</v>
      </c>
      <c r="C441" s="258" t="s">
        <v>327</v>
      </c>
      <c r="D441" s="273" t="s">
        <v>385</v>
      </c>
      <c r="E441" s="258" t="s">
        <v>333</v>
      </c>
      <c r="F441" s="258" t="s">
        <v>329</v>
      </c>
      <c r="G441" s="258" t="str">
        <f t="shared" si="12"/>
        <v>64</v>
      </c>
      <c r="H441" s="258"/>
      <c r="I441" s="258"/>
      <c r="J441" s="258" t="str">
        <f t="shared" si="13"/>
        <v>P</v>
      </c>
      <c r="K441" s="274">
        <v>0</v>
      </c>
    </row>
    <row r="442" spans="1:11">
      <c r="A442" s="258">
        <v>533271</v>
      </c>
      <c r="B442" s="258" t="s">
        <v>981</v>
      </c>
      <c r="C442" s="258" t="s">
        <v>327</v>
      </c>
      <c r="D442" s="273" t="s">
        <v>385</v>
      </c>
      <c r="E442" s="258" t="s">
        <v>333</v>
      </c>
      <c r="F442" s="258" t="s">
        <v>329</v>
      </c>
      <c r="G442" s="258" t="str">
        <f t="shared" si="12"/>
        <v>64</v>
      </c>
      <c r="H442" s="258"/>
      <c r="I442" s="258"/>
      <c r="J442" s="258" t="str">
        <f t="shared" si="13"/>
        <v>P</v>
      </c>
      <c r="K442" s="274">
        <v>0</v>
      </c>
    </row>
    <row r="443" spans="1:11">
      <c r="A443" s="258">
        <v>533272</v>
      </c>
      <c r="B443" s="258" t="s">
        <v>632</v>
      </c>
      <c r="C443" s="258" t="s">
        <v>327</v>
      </c>
      <c r="D443" s="273" t="s">
        <v>385</v>
      </c>
      <c r="E443" s="258" t="s">
        <v>333</v>
      </c>
      <c r="F443" s="258" t="s">
        <v>329</v>
      </c>
      <c r="G443" s="258" t="str">
        <f t="shared" si="12"/>
        <v>64</v>
      </c>
      <c r="H443" s="258"/>
      <c r="I443" s="258"/>
      <c r="J443" s="258" t="str">
        <f t="shared" si="13"/>
        <v>P</v>
      </c>
      <c r="K443" s="274">
        <v>0</v>
      </c>
    </row>
    <row r="444" spans="1:11">
      <c r="A444" s="258">
        <v>533273</v>
      </c>
      <c r="B444" s="258" t="s">
        <v>982</v>
      </c>
      <c r="C444" s="258" t="s">
        <v>327</v>
      </c>
      <c r="D444" s="273" t="s">
        <v>385</v>
      </c>
      <c r="E444" s="258" t="s">
        <v>333</v>
      </c>
      <c r="F444" s="258" t="s">
        <v>329</v>
      </c>
      <c r="G444" s="258" t="str">
        <f t="shared" si="12"/>
        <v>64</v>
      </c>
      <c r="H444" s="258"/>
      <c r="I444" s="258"/>
      <c r="J444" s="258" t="str">
        <f t="shared" si="13"/>
        <v>P</v>
      </c>
      <c r="K444" s="274">
        <v>0</v>
      </c>
    </row>
    <row r="445" spans="1:11">
      <c r="A445" s="258">
        <v>533281</v>
      </c>
      <c r="B445" s="258" t="s">
        <v>983</v>
      </c>
      <c r="C445" s="258" t="s">
        <v>327</v>
      </c>
      <c r="D445" s="273" t="s">
        <v>385</v>
      </c>
      <c r="E445" s="258" t="s">
        <v>333</v>
      </c>
      <c r="F445" s="258" t="s">
        <v>329</v>
      </c>
      <c r="G445" s="258" t="str">
        <f t="shared" si="12"/>
        <v>64</v>
      </c>
      <c r="H445" s="258"/>
      <c r="I445" s="258"/>
      <c r="J445" s="258" t="str">
        <f t="shared" si="13"/>
        <v>P</v>
      </c>
      <c r="K445" s="274">
        <v>0</v>
      </c>
    </row>
    <row r="446" spans="1:11">
      <c r="A446" s="258">
        <v>533282</v>
      </c>
      <c r="B446" s="258" t="s">
        <v>984</v>
      </c>
      <c r="C446" s="258" t="s">
        <v>327</v>
      </c>
      <c r="D446" s="273" t="s">
        <v>385</v>
      </c>
      <c r="E446" s="258" t="s">
        <v>333</v>
      </c>
      <c r="F446" s="258" t="s">
        <v>329</v>
      </c>
      <c r="G446" s="258" t="str">
        <f t="shared" si="12"/>
        <v>64</v>
      </c>
      <c r="H446" s="258"/>
      <c r="I446" s="258"/>
      <c r="J446" s="258" t="str">
        <f t="shared" si="13"/>
        <v>P</v>
      </c>
      <c r="K446" s="274">
        <v>0</v>
      </c>
    </row>
    <row r="447" spans="1:11">
      <c r="A447" s="258">
        <v>533283</v>
      </c>
      <c r="B447" s="258" t="s">
        <v>985</v>
      </c>
      <c r="C447" s="258" t="s">
        <v>327</v>
      </c>
      <c r="D447" s="273" t="s">
        <v>385</v>
      </c>
      <c r="E447" s="258" t="s">
        <v>333</v>
      </c>
      <c r="F447" s="258" t="s">
        <v>329</v>
      </c>
      <c r="G447" s="258" t="str">
        <f t="shared" si="12"/>
        <v>64</v>
      </c>
      <c r="H447" s="258"/>
      <c r="I447" s="258"/>
      <c r="J447" s="258" t="str">
        <f t="shared" si="13"/>
        <v>P</v>
      </c>
      <c r="K447" s="274">
        <v>0</v>
      </c>
    </row>
    <row r="448" spans="1:11">
      <c r="A448" s="258">
        <v>533402</v>
      </c>
      <c r="B448" s="258" t="s">
        <v>867</v>
      </c>
      <c r="C448" s="258" t="s">
        <v>327</v>
      </c>
      <c r="D448" s="273" t="s">
        <v>385</v>
      </c>
      <c r="E448" s="258" t="s">
        <v>333</v>
      </c>
      <c r="F448" s="258" t="s">
        <v>329</v>
      </c>
      <c r="G448" s="258" t="str">
        <f t="shared" si="12"/>
        <v>64</v>
      </c>
      <c r="H448" s="258"/>
      <c r="I448" s="258"/>
      <c r="J448" s="258" t="str">
        <f t="shared" si="13"/>
        <v>P</v>
      </c>
      <c r="K448" s="274">
        <v>0</v>
      </c>
    </row>
    <row r="449" spans="1:11">
      <c r="A449" s="258">
        <v>533411</v>
      </c>
      <c r="B449" s="258" t="s">
        <v>986</v>
      </c>
      <c r="C449" s="258" t="s">
        <v>327</v>
      </c>
      <c r="D449" s="273" t="s">
        <v>385</v>
      </c>
      <c r="E449" s="258" t="s">
        <v>333</v>
      </c>
      <c r="F449" s="258" t="s">
        <v>329</v>
      </c>
      <c r="G449" s="258" t="str">
        <f t="shared" si="12"/>
        <v>64</v>
      </c>
      <c r="H449" s="258"/>
      <c r="I449" s="258"/>
      <c r="J449" s="258" t="str">
        <f t="shared" si="13"/>
        <v>P</v>
      </c>
      <c r="K449" s="274">
        <v>0</v>
      </c>
    </row>
    <row r="450" spans="1:11">
      <c r="A450" s="258">
        <v>533412</v>
      </c>
      <c r="B450" s="258" t="s">
        <v>987</v>
      </c>
      <c r="C450" s="258" t="s">
        <v>327</v>
      </c>
      <c r="D450" s="273" t="s">
        <v>385</v>
      </c>
      <c r="E450" s="258" t="s">
        <v>333</v>
      </c>
      <c r="F450" s="258" t="s">
        <v>329</v>
      </c>
      <c r="G450" s="258" t="str">
        <f t="shared" ref="G450:G513" si="14">MID(D450,3,2)</f>
        <v>64</v>
      </c>
      <c r="H450" s="258"/>
      <c r="I450" s="258"/>
      <c r="J450" s="258" t="str">
        <f t="shared" si="13"/>
        <v>P</v>
      </c>
      <c r="K450" s="274">
        <v>0</v>
      </c>
    </row>
    <row r="451" spans="1:11">
      <c r="A451" s="258">
        <v>533413</v>
      </c>
      <c r="B451" s="258" t="s">
        <v>988</v>
      </c>
      <c r="C451" s="258" t="s">
        <v>327</v>
      </c>
      <c r="D451" s="273" t="s">
        <v>385</v>
      </c>
      <c r="E451" s="258" t="s">
        <v>333</v>
      </c>
      <c r="F451" s="258" t="s">
        <v>329</v>
      </c>
      <c r="G451" s="258" t="str">
        <f t="shared" si="14"/>
        <v>64</v>
      </c>
      <c r="H451" s="258"/>
      <c r="I451" s="258"/>
      <c r="J451" s="258" t="str">
        <f t="shared" ref="J451:J514" si="15">LEFT(D451,1)</f>
        <v>P</v>
      </c>
      <c r="K451" s="274">
        <v>0</v>
      </c>
    </row>
    <row r="452" spans="1:11">
      <c r="A452" s="258">
        <v>533414</v>
      </c>
      <c r="B452" s="258" t="s">
        <v>877</v>
      </c>
      <c r="C452" s="258" t="s">
        <v>327</v>
      </c>
      <c r="D452" s="273" t="s">
        <v>385</v>
      </c>
      <c r="E452" s="258" t="s">
        <v>333</v>
      </c>
      <c r="F452" s="258" t="s">
        <v>329</v>
      </c>
      <c r="G452" s="258" t="str">
        <f t="shared" si="14"/>
        <v>64</v>
      </c>
      <c r="H452" s="258"/>
      <c r="I452" s="258"/>
      <c r="J452" s="258" t="str">
        <f t="shared" si="15"/>
        <v>P</v>
      </c>
      <c r="K452" s="274">
        <v>0</v>
      </c>
    </row>
    <row r="453" spans="1:11">
      <c r="A453" s="258">
        <v>533421</v>
      </c>
      <c r="B453" s="258" t="s">
        <v>948</v>
      </c>
      <c r="C453" s="258" t="s">
        <v>327</v>
      </c>
      <c r="D453" s="273" t="s">
        <v>385</v>
      </c>
      <c r="E453" s="258" t="s">
        <v>333</v>
      </c>
      <c r="F453" s="258" t="s">
        <v>329</v>
      </c>
      <c r="G453" s="258" t="str">
        <f t="shared" si="14"/>
        <v>64</v>
      </c>
      <c r="H453" s="258"/>
      <c r="I453" s="258"/>
      <c r="J453" s="258" t="str">
        <f t="shared" si="15"/>
        <v>P</v>
      </c>
      <c r="K453" s="274">
        <v>0</v>
      </c>
    </row>
    <row r="454" spans="1:11">
      <c r="A454" s="258">
        <v>533422</v>
      </c>
      <c r="B454" s="258" t="s">
        <v>948</v>
      </c>
      <c r="C454" s="258" t="s">
        <v>327</v>
      </c>
      <c r="D454" s="273" t="s">
        <v>385</v>
      </c>
      <c r="E454" s="258" t="s">
        <v>333</v>
      </c>
      <c r="F454" s="258" t="s">
        <v>329</v>
      </c>
      <c r="G454" s="258" t="str">
        <f t="shared" si="14"/>
        <v>64</v>
      </c>
      <c r="H454" s="258"/>
      <c r="I454" s="258"/>
      <c r="J454" s="258" t="str">
        <f t="shared" si="15"/>
        <v>P</v>
      </c>
      <c r="K454" s="274">
        <v>0</v>
      </c>
    </row>
    <row r="455" spans="1:11">
      <c r="A455" s="258">
        <v>533423</v>
      </c>
      <c r="B455" s="258" t="s">
        <v>633</v>
      </c>
      <c r="C455" s="258" t="s">
        <v>327</v>
      </c>
      <c r="D455" s="273" t="s">
        <v>385</v>
      </c>
      <c r="E455" s="258" t="s">
        <v>333</v>
      </c>
      <c r="F455" s="258" t="s">
        <v>329</v>
      </c>
      <c r="G455" s="258" t="str">
        <f t="shared" si="14"/>
        <v>64</v>
      </c>
      <c r="H455" s="258"/>
      <c r="I455" s="258"/>
      <c r="J455" s="258" t="str">
        <f t="shared" si="15"/>
        <v>P</v>
      </c>
      <c r="K455" s="274">
        <v>0</v>
      </c>
    </row>
    <row r="456" spans="1:11">
      <c r="A456" s="258">
        <v>533424</v>
      </c>
      <c r="B456" s="258" t="s">
        <v>634</v>
      </c>
      <c r="C456" s="258" t="s">
        <v>327</v>
      </c>
      <c r="D456" s="273" t="s">
        <v>385</v>
      </c>
      <c r="E456" s="258" t="s">
        <v>333</v>
      </c>
      <c r="F456" s="258" t="s">
        <v>329</v>
      </c>
      <c r="G456" s="258" t="str">
        <f t="shared" si="14"/>
        <v>64</v>
      </c>
      <c r="H456" s="258"/>
      <c r="I456" s="258"/>
      <c r="J456" s="258" t="str">
        <f t="shared" si="15"/>
        <v>P</v>
      </c>
      <c r="K456" s="274">
        <v>0</v>
      </c>
    </row>
    <row r="457" spans="1:11">
      <c r="A457" s="258">
        <v>533425</v>
      </c>
      <c r="B457" s="258" t="s">
        <v>989</v>
      </c>
      <c r="C457" s="258" t="s">
        <v>327</v>
      </c>
      <c r="D457" s="273" t="s">
        <v>385</v>
      </c>
      <c r="E457" s="258" t="s">
        <v>333</v>
      </c>
      <c r="F457" s="258" t="s">
        <v>329</v>
      </c>
      <c r="G457" s="258" t="str">
        <f t="shared" si="14"/>
        <v>64</v>
      </c>
      <c r="H457" s="258"/>
      <c r="I457" s="258"/>
      <c r="J457" s="258" t="str">
        <f t="shared" si="15"/>
        <v>P</v>
      </c>
      <c r="K457" s="274">
        <v>0</v>
      </c>
    </row>
    <row r="458" spans="1:11">
      <c r="A458" s="258">
        <v>533426</v>
      </c>
      <c r="B458" s="258" t="s">
        <v>635</v>
      </c>
      <c r="C458" s="258" t="s">
        <v>327</v>
      </c>
      <c r="D458" s="273" t="s">
        <v>385</v>
      </c>
      <c r="E458" s="258" t="s">
        <v>333</v>
      </c>
      <c r="F458" s="258" t="s">
        <v>329</v>
      </c>
      <c r="G458" s="258" t="str">
        <f t="shared" si="14"/>
        <v>64</v>
      </c>
      <c r="H458" s="258"/>
      <c r="I458" s="258"/>
      <c r="J458" s="258" t="str">
        <f t="shared" si="15"/>
        <v>P</v>
      </c>
      <c r="K458" s="274">
        <v>0</v>
      </c>
    </row>
    <row r="459" spans="1:11">
      <c r="A459" s="258">
        <v>533441</v>
      </c>
      <c r="B459" s="258" t="s">
        <v>636</v>
      </c>
      <c r="C459" s="258" t="s">
        <v>327</v>
      </c>
      <c r="D459" s="273" t="s">
        <v>385</v>
      </c>
      <c r="E459" s="258" t="s">
        <v>333</v>
      </c>
      <c r="F459" s="258" t="s">
        <v>329</v>
      </c>
      <c r="G459" s="258" t="str">
        <f t="shared" si="14"/>
        <v>64</v>
      </c>
      <c r="H459" s="258"/>
      <c r="I459" s="258"/>
      <c r="J459" s="258" t="str">
        <f t="shared" si="15"/>
        <v>P</v>
      </c>
      <c r="K459" s="274">
        <v>0</v>
      </c>
    </row>
    <row r="460" spans="1:11">
      <c r="A460" s="258">
        <v>533442</v>
      </c>
      <c r="B460" s="258" t="s">
        <v>990</v>
      </c>
      <c r="C460" s="258" t="s">
        <v>327</v>
      </c>
      <c r="D460" s="273" t="s">
        <v>385</v>
      </c>
      <c r="E460" s="258" t="s">
        <v>333</v>
      </c>
      <c r="F460" s="258" t="s">
        <v>329</v>
      </c>
      <c r="G460" s="258" t="str">
        <f t="shared" si="14"/>
        <v>64</v>
      </c>
      <c r="H460" s="258"/>
      <c r="I460" s="258"/>
      <c r="J460" s="258" t="str">
        <f t="shared" si="15"/>
        <v>P</v>
      </c>
      <c r="K460" s="274">
        <v>0</v>
      </c>
    </row>
    <row r="461" spans="1:11">
      <c r="A461" s="258">
        <v>533501</v>
      </c>
      <c r="B461" s="258" t="s">
        <v>991</v>
      </c>
      <c r="C461" s="258" t="s">
        <v>327</v>
      </c>
      <c r="D461" s="273" t="s">
        <v>385</v>
      </c>
      <c r="E461" s="258" t="s">
        <v>333</v>
      </c>
      <c r="F461" s="258" t="s">
        <v>329</v>
      </c>
      <c r="G461" s="258" t="str">
        <f t="shared" si="14"/>
        <v>64</v>
      </c>
      <c r="H461" s="258"/>
      <c r="I461" s="258"/>
      <c r="J461" s="258" t="str">
        <f t="shared" si="15"/>
        <v>P</v>
      </c>
      <c r="K461" s="274">
        <v>0</v>
      </c>
    </row>
    <row r="462" spans="1:11">
      <c r="A462" s="258">
        <v>533502</v>
      </c>
      <c r="B462" s="258" t="s">
        <v>992</v>
      </c>
      <c r="C462" s="258" t="s">
        <v>327</v>
      </c>
      <c r="D462" s="273" t="s">
        <v>385</v>
      </c>
      <c r="E462" s="258" t="s">
        <v>333</v>
      </c>
      <c r="F462" s="258" t="s">
        <v>329</v>
      </c>
      <c r="G462" s="258" t="str">
        <f t="shared" si="14"/>
        <v>64</v>
      </c>
      <c r="H462" s="258"/>
      <c r="I462" s="258"/>
      <c r="J462" s="258" t="str">
        <f t="shared" si="15"/>
        <v>P</v>
      </c>
      <c r="K462" s="274">
        <v>0</v>
      </c>
    </row>
    <row r="463" spans="1:11">
      <c r="A463" s="258">
        <v>533503</v>
      </c>
      <c r="B463" s="258" t="s">
        <v>993</v>
      </c>
      <c r="C463" s="258" t="s">
        <v>327</v>
      </c>
      <c r="D463" s="273" t="s">
        <v>385</v>
      </c>
      <c r="E463" s="258" t="s">
        <v>333</v>
      </c>
      <c r="F463" s="258" t="s">
        <v>329</v>
      </c>
      <c r="G463" s="258" t="str">
        <f t="shared" si="14"/>
        <v>64</v>
      </c>
      <c r="H463" s="258"/>
      <c r="I463" s="258"/>
      <c r="J463" s="258" t="str">
        <f t="shared" si="15"/>
        <v>P</v>
      </c>
      <c r="K463" s="274">
        <v>0</v>
      </c>
    </row>
    <row r="464" spans="1:11">
      <c r="A464" s="258">
        <v>533504</v>
      </c>
      <c r="B464" s="258" t="s">
        <v>994</v>
      </c>
      <c r="C464" s="258" t="s">
        <v>327</v>
      </c>
      <c r="D464" s="273" t="s">
        <v>385</v>
      </c>
      <c r="E464" s="258" t="s">
        <v>333</v>
      </c>
      <c r="F464" s="258" t="s">
        <v>329</v>
      </c>
      <c r="G464" s="258" t="str">
        <f t="shared" si="14"/>
        <v>64</v>
      </c>
      <c r="H464" s="258"/>
      <c r="I464" s="258"/>
      <c r="J464" s="258" t="str">
        <f t="shared" si="15"/>
        <v>P</v>
      </c>
      <c r="K464" s="274">
        <v>0</v>
      </c>
    </row>
    <row r="465" spans="1:11">
      <c r="A465" s="258">
        <v>533505</v>
      </c>
      <c r="B465" s="258" t="s">
        <v>995</v>
      </c>
      <c r="C465" s="258" t="s">
        <v>327</v>
      </c>
      <c r="D465" s="273" t="s">
        <v>385</v>
      </c>
      <c r="E465" s="258" t="s">
        <v>333</v>
      </c>
      <c r="F465" s="258" t="s">
        <v>329</v>
      </c>
      <c r="G465" s="258" t="str">
        <f t="shared" si="14"/>
        <v>64</v>
      </c>
      <c r="H465" s="258"/>
      <c r="I465" s="258"/>
      <c r="J465" s="258" t="str">
        <f t="shared" si="15"/>
        <v>P</v>
      </c>
      <c r="K465" s="274">
        <v>0</v>
      </c>
    </row>
    <row r="466" spans="1:11">
      <c r="A466" s="258">
        <v>533601</v>
      </c>
      <c r="B466" s="258" t="s">
        <v>637</v>
      </c>
      <c r="C466" s="258" t="s">
        <v>327</v>
      </c>
      <c r="D466" s="273" t="s">
        <v>385</v>
      </c>
      <c r="E466" s="258" t="s">
        <v>333</v>
      </c>
      <c r="F466" s="258" t="s">
        <v>329</v>
      </c>
      <c r="G466" s="258" t="str">
        <f t="shared" si="14"/>
        <v>64</v>
      </c>
      <c r="H466" s="258"/>
      <c r="I466" s="258"/>
      <c r="J466" s="258" t="str">
        <f t="shared" si="15"/>
        <v>P</v>
      </c>
      <c r="K466" s="274">
        <v>0</v>
      </c>
    </row>
    <row r="467" spans="1:11">
      <c r="A467" s="258">
        <v>533602</v>
      </c>
      <c r="B467" s="258" t="s">
        <v>878</v>
      </c>
      <c r="C467" s="258" t="s">
        <v>327</v>
      </c>
      <c r="D467" s="273" t="s">
        <v>385</v>
      </c>
      <c r="E467" s="258" t="s">
        <v>333</v>
      </c>
      <c r="F467" s="258" t="s">
        <v>329</v>
      </c>
      <c r="G467" s="258" t="str">
        <f t="shared" si="14"/>
        <v>64</v>
      </c>
      <c r="H467" s="258"/>
      <c r="I467" s="258"/>
      <c r="J467" s="258" t="str">
        <f t="shared" si="15"/>
        <v>P</v>
      </c>
      <c r="K467" s="274">
        <v>0</v>
      </c>
    </row>
    <row r="468" spans="1:11">
      <c r="A468" s="258">
        <v>533603</v>
      </c>
      <c r="B468" s="258" t="s">
        <v>956</v>
      </c>
      <c r="C468" s="258" t="s">
        <v>327</v>
      </c>
      <c r="D468" s="273" t="s">
        <v>385</v>
      </c>
      <c r="E468" s="258" t="s">
        <v>333</v>
      </c>
      <c r="F468" s="258" t="s">
        <v>329</v>
      </c>
      <c r="G468" s="258" t="str">
        <f t="shared" si="14"/>
        <v>64</v>
      </c>
      <c r="H468" s="258"/>
      <c r="I468" s="258"/>
      <c r="J468" s="258" t="str">
        <f t="shared" si="15"/>
        <v>P</v>
      </c>
      <c r="K468" s="274">
        <v>0</v>
      </c>
    </row>
    <row r="469" spans="1:11">
      <c r="A469" s="258">
        <v>533604</v>
      </c>
      <c r="B469" s="258" t="s">
        <v>880</v>
      </c>
      <c r="C469" s="258" t="s">
        <v>327</v>
      </c>
      <c r="D469" s="273" t="s">
        <v>385</v>
      </c>
      <c r="E469" s="258" t="s">
        <v>333</v>
      </c>
      <c r="F469" s="258" t="s">
        <v>329</v>
      </c>
      <c r="G469" s="258" t="str">
        <f t="shared" si="14"/>
        <v>64</v>
      </c>
      <c r="H469" s="258"/>
      <c r="I469" s="258"/>
      <c r="J469" s="258" t="str">
        <f t="shared" si="15"/>
        <v>P</v>
      </c>
      <c r="K469" s="274">
        <v>0</v>
      </c>
    </row>
    <row r="470" spans="1:11">
      <c r="A470" s="258">
        <v>533605</v>
      </c>
      <c r="B470" s="258" t="s">
        <v>881</v>
      </c>
      <c r="C470" s="258" t="s">
        <v>327</v>
      </c>
      <c r="D470" s="273" t="s">
        <v>385</v>
      </c>
      <c r="E470" s="258" t="s">
        <v>333</v>
      </c>
      <c r="F470" s="258" t="s">
        <v>329</v>
      </c>
      <c r="G470" s="258" t="str">
        <f t="shared" si="14"/>
        <v>64</v>
      </c>
      <c r="H470" s="258"/>
      <c r="I470" s="258"/>
      <c r="J470" s="258" t="str">
        <f t="shared" si="15"/>
        <v>P</v>
      </c>
      <c r="K470" s="274">
        <v>0</v>
      </c>
    </row>
    <row r="471" spans="1:11">
      <c r="A471" s="258">
        <v>533702</v>
      </c>
      <c r="B471" s="258" t="s">
        <v>996</v>
      </c>
      <c r="C471" s="258" t="s">
        <v>327</v>
      </c>
      <c r="D471" s="273" t="s">
        <v>385</v>
      </c>
      <c r="E471" s="258" t="s">
        <v>333</v>
      </c>
      <c r="F471" s="258" t="s">
        <v>329</v>
      </c>
      <c r="G471" s="258" t="str">
        <f t="shared" si="14"/>
        <v>64</v>
      </c>
      <c r="H471" s="258"/>
      <c r="I471" s="258"/>
      <c r="J471" s="258" t="str">
        <f t="shared" si="15"/>
        <v>P</v>
      </c>
      <c r="K471" s="274">
        <v>0</v>
      </c>
    </row>
    <row r="472" spans="1:11">
      <c r="A472" s="258">
        <v>533999</v>
      </c>
      <c r="B472" s="258" t="s">
        <v>660</v>
      </c>
      <c r="C472" s="258" t="s">
        <v>327</v>
      </c>
      <c r="D472" s="273" t="s">
        <v>385</v>
      </c>
      <c r="E472" s="258" t="s">
        <v>333</v>
      </c>
      <c r="F472" s="258" t="s">
        <v>329</v>
      </c>
      <c r="G472" s="258" t="str">
        <f t="shared" si="14"/>
        <v>64</v>
      </c>
      <c r="H472" s="258"/>
      <c r="I472" s="258"/>
      <c r="J472" s="258" t="str">
        <f t="shared" si="15"/>
        <v>P</v>
      </c>
      <c r="K472" s="274">
        <v>4058629</v>
      </c>
    </row>
    <row r="473" spans="1:11">
      <c r="A473" s="258">
        <v>643101</v>
      </c>
      <c r="B473" s="258" t="s">
        <v>771</v>
      </c>
      <c r="C473" s="258" t="s">
        <v>327</v>
      </c>
      <c r="D473" s="273" t="s">
        <v>412</v>
      </c>
      <c r="E473" s="258" t="s">
        <v>333</v>
      </c>
      <c r="F473" s="258" t="s">
        <v>329</v>
      </c>
      <c r="G473" s="258" t="str">
        <f t="shared" si="14"/>
        <v>65</v>
      </c>
      <c r="H473" s="258"/>
      <c r="I473" s="258"/>
      <c r="J473" s="258" t="str">
        <f t="shared" si="15"/>
        <v>P</v>
      </c>
      <c r="K473" s="274">
        <v>-347044</v>
      </c>
    </row>
    <row r="474" spans="1:11">
      <c r="A474" s="258">
        <v>643102</v>
      </c>
      <c r="B474" s="258" t="s">
        <v>772</v>
      </c>
      <c r="C474" s="258" t="s">
        <v>327</v>
      </c>
      <c r="D474" s="273" t="s">
        <v>412</v>
      </c>
      <c r="E474" s="258" t="s">
        <v>333</v>
      </c>
      <c r="F474" s="258" t="s">
        <v>329</v>
      </c>
      <c r="G474" s="258" t="str">
        <f t="shared" si="14"/>
        <v>65</v>
      </c>
      <c r="H474" s="258"/>
      <c r="I474" s="258"/>
      <c r="J474" s="258" t="str">
        <f t="shared" si="15"/>
        <v>P</v>
      </c>
      <c r="K474" s="274">
        <v>-2649555.1</v>
      </c>
    </row>
    <row r="475" spans="1:11">
      <c r="A475" s="258">
        <v>643103</v>
      </c>
      <c r="B475" s="258" t="s">
        <v>773</v>
      </c>
      <c r="C475" s="258" t="s">
        <v>327</v>
      </c>
      <c r="D475" s="273" t="s">
        <v>412</v>
      </c>
      <c r="E475" s="258" t="s">
        <v>333</v>
      </c>
      <c r="F475" s="258" t="s">
        <v>329</v>
      </c>
      <c r="G475" s="258" t="str">
        <f t="shared" si="14"/>
        <v>65</v>
      </c>
      <c r="H475" s="258"/>
      <c r="I475" s="258"/>
      <c r="J475" s="258" t="str">
        <f t="shared" si="15"/>
        <v>P</v>
      </c>
      <c r="K475" s="274">
        <v>-988815</v>
      </c>
    </row>
    <row r="476" spans="1:11">
      <c r="A476" s="258">
        <v>441101</v>
      </c>
      <c r="B476" s="258" t="s">
        <v>554</v>
      </c>
      <c r="C476" s="258" t="s">
        <v>327</v>
      </c>
      <c r="D476" s="273" t="s">
        <v>362</v>
      </c>
      <c r="E476" s="258" t="s">
        <v>328</v>
      </c>
      <c r="F476" s="258" t="s">
        <v>329</v>
      </c>
      <c r="G476" s="258" t="str">
        <f t="shared" si="14"/>
        <v>68</v>
      </c>
      <c r="H476" s="258"/>
      <c r="I476" s="258"/>
      <c r="J476" s="258" t="str">
        <f t="shared" si="15"/>
        <v>L</v>
      </c>
      <c r="K476" s="274">
        <v>-246652419</v>
      </c>
    </row>
    <row r="477" spans="1:11">
      <c r="A477" s="258">
        <v>441201</v>
      </c>
      <c r="B477" s="258" t="s">
        <v>556</v>
      </c>
      <c r="C477" s="258" t="s">
        <v>327</v>
      </c>
      <c r="D477" s="273" t="s">
        <v>362</v>
      </c>
      <c r="E477" s="258" t="s">
        <v>328</v>
      </c>
      <c r="F477" s="258" t="s">
        <v>329</v>
      </c>
      <c r="G477" s="258" t="str">
        <f t="shared" si="14"/>
        <v>68</v>
      </c>
      <c r="H477" s="258"/>
      <c r="I477" s="258"/>
      <c r="J477" s="258" t="str">
        <f t="shared" si="15"/>
        <v>L</v>
      </c>
      <c r="K477" s="274">
        <v>-903440981</v>
      </c>
    </row>
    <row r="478" spans="1:11">
      <c r="A478" s="258">
        <v>441911</v>
      </c>
      <c r="B478" s="258" t="s">
        <v>558</v>
      </c>
      <c r="C478" s="258" t="s">
        <v>327</v>
      </c>
      <c r="D478" s="273" t="s">
        <v>362</v>
      </c>
      <c r="E478" s="258" t="s">
        <v>328</v>
      </c>
      <c r="F478" s="258" t="s">
        <v>329</v>
      </c>
      <c r="G478" s="258" t="str">
        <f t="shared" si="14"/>
        <v>68</v>
      </c>
      <c r="H478" s="258"/>
      <c r="I478" s="258"/>
      <c r="J478" s="258" t="str">
        <f t="shared" si="15"/>
        <v>L</v>
      </c>
      <c r="K478" s="274">
        <v>-52819868</v>
      </c>
    </row>
    <row r="479" spans="1:11">
      <c r="A479" s="258">
        <v>441110</v>
      </c>
      <c r="B479" s="258" t="s">
        <v>555</v>
      </c>
      <c r="C479" s="258" t="s">
        <v>327</v>
      </c>
      <c r="D479" s="273" t="s">
        <v>363</v>
      </c>
      <c r="E479" s="258" t="s">
        <v>328</v>
      </c>
      <c r="F479" s="258" t="s">
        <v>329</v>
      </c>
      <c r="G479" s="258" t="str">
        <f t="shared" si="14"/>
        <v>69</v>
      </c>
      <c r="H479" s="258"/>
      <c r="I479" s="258"/>
      <c r="J479" s="258" t="str">
        <f t="shared" si="15"/>
        <v>L</v>
      </c>
      <c r="K479" s="274">
        <v>14399045</v>
      </c>
    </row>
    <row r="480" spans="1:11">
      <c r="A480" s="258">
        <v>441210</v>
      </c>
      <c r="B480" s="258" t="s">
        <v>557</v>
      </c>
      <c r="C480" s="258" t="s">
        <v>327</v>
      </c>
      <c r="D480" s="273" t="s">
        <v>363</v>
      </c>
      <c r="E480" s="258" t="s">
        <v>328</v>
      </c>
      <c r="F480" s="258" t="s">
        <v>329</v>
      </c>
      <c r="G480" s="258" t="str">
        <f t="shared" si="14"/>
        <v>69</v>
      </c>
      <c r="H480" s="258"/>
      <c r="I480" s="258"/>
      <c r="J480" s="258" t="str">
        <f t="shared" si="15"/>
        <v>L</v>
      </c>
      <c r="K480" s="274">
        <v>22644962</v>
      </c>
    </row>
    <row r="481" spans="1:11">
      <c r="A481" s="258">
        <v>539101</v>
      </c>
      <c r="B481" s="258" t="s">
        <v>868</v>
      </c>
      <c r="C481" s="258" t="s">
        <v>327</v>
      </c>
      <c r="D481" s="273" t="s">
        <v>997</v>
      </c>
      <c r="E481" s="258" t="s">
        <v>333</v>
      </c>
      <c r="F481" s="258" t="s">
        <v>329</v>
      </c>
      <c r="G481" s="258" t="str">
        <f t="shared" si="14"/>
        <v>70</v>
      </c>
      <c r="H481" s="258"/>
      <c r="I481" s="258"/>
      <c r="J481" s="258" t="str">
        <f t="shared" si="15"/>
        <v>P</v>
      </c>
      <c r="K481" s="274">
        <v>0</v>
      </c>
    </row>
    <row r="482" spans="1:11">
      <c r="A482" s="258">
        <v>548101</v>
      </c>
      <c r="B482" s="258" t="s">
        <v>869</v>
      </c>
      <c r="C482" s="258" t="s">
        <v>327</v>
      </c>
      <c r="D482" s="273" t="s">
        <v>998</v>
      </c>
      <c r="E482" s="258" t="s">
        <v>333</v>
      </c>
      <c r="F482" s="258" t="s">
        <v>329</v>
      </c>
      <c r="G482" s="258" t="str">
        <f t="shared" si="14"/>
        <v>71</v>
      </c>
      <c r="H482" s="258"/>
      <c r="I482" s="258"/>
      <c r="J482" s="258" t="str">
        <f t="shared" si="15"/>
        <v>P</v>
      </c>
      <c r="K482" s="274">
        <v>0</v>
      </c>
    </row>
    <row r="483" spans="1:11">
      <c r="A483" s="258">
        <v>649101</v>
      </c>
      <c r="B483" s="258" t="s">
        <v>776</v>
      </c>
      <c r="C483" s="258" t="s">
        <v>327</v>
      </c>
      <c r="D483" s="273" t="s">
        <v>777</v>
      </c>
      <c r="E483" s="258" t="s">
        <v>333</v>
      </c>
      <c r="F483" s="258" t="s">
        <v>329</v>
      </c>
      <c r="G483" s="258" t="str">
        <f t="shared" si="14"/>
        <v>72</v>
      </c>
      <c r="H483" s="258"/>
      <c r="I483" s="258"/>
      <c r="J483" s="258" t="str">
        <f t="shared" si="15"/>
        <v>P</v>
      </c>
      <c r="K483" s="274">
        <v>0</v>
      </c>
    </row>
    <row r="484" spans="1:11">
      <c r="A484" s="258">
        <v>443101</v>
      </c>
      <c r="B484" s="258" t="s">
        <v>559</v>
      </c>
      <c r="C484" s="258" t="s">
        <v>327</v>
      </c>
      <c r="D484" s="273" t="s">
        <v>364</v>
      </c>
      <c r="E484" s="258" t="s">
        <v>328</v>
      </c>
      <c r="F484" s="258" t="s">
        <v>329</v>
      </c>
      <c r="G484" s="258" t="str">
        <f t="shared" si="14"/>
        <v>74</v>
      </c>
      <c r="H484" s="258"/>
      <c r="I484" s="258"/>
      <c r="J484" s="258" t="str">
        <f t="shared" si="15"/>
        <v>L</v>
      </c>
      <c r="K484" s="274">
        <v>-7428971</v>
      </c>
    </row>
    <row r="485" spans="1:11">
      <c r="A485" s="258">
        <v>443102</v>
      </c>
      <c r="B485" s="258" t="s">
        <v>843</v>
      </c>
      <c r="C485" s="258" t="s">
        <v>327</v>
      </c>
      <c r="D485" s="273" t="s">
        <v>364</v>
      </c>
      <c r="E485" s="258" t="s">
        <v>328</v>
      </c>
      <c r="F485" s="258" t="s">
        <v>329</v>
      </c>
      <c r="G485" s="258" t="str">
        <f t="shared" si="14"/>
        <v>74</v>
      </c>
      <c r="H485" s="258"/>
      <c r="I485" s="258"/>
      <c r="J485" s="258" t="str">
        <f t="shared" si="15"/>
        <v>L</v>
      </c>
      <c r="K485" s="274">
        <v>0</v>
      </c>
    </row>
    <row r="486" spans="1:11">
      <c r="A486" s="258">
        <v>443111</v>
      </c>
      <c r="B486" s="258" t="s">
        <v>560</v>
      </c>
      <c r="C486" s="258" t="s">
        <v>327</v>
      </c>
      <c r="D486" s="273" t="s">
        <v>364</v>
      </c>
      <c r="E486" s="258" t="s">
        <v>328</v>
      </c>
      <c r="F486" s="258" t="s">
        <v>329</v>
      </c>
      <c r="G486" s="258" t="str">
        <f t="shared" si="14"/>
        <v>74</v>
      </c>
      <c r="H486" s="258"/>
      <c r="I486" s="258"/>
      <c r="J486" s="258" t="str">
        <f t="shared" si="15"/>
        <v>L</v>
      </c>
      <c r="K486" s="274">
        <v>-40102987</v>
      </c>
    </row>
    <row r="487" spans="1:11">
      <c r="A487" s="258">
        <v>443201</v>
      </c>
      <c r="B487" s="258" t="s">
        <v>561</v>
      </c>
      <c r="C487" s="258" t="s">
        <v>327</v>
      </c>
      <c r="D487" s="273" t="s">
        <v>364</v>
      </c>
      <c r="E487" s="258" t="s">
        <v>328</v>
      </c>
      <c r="F487" s="258" t="s">
        <v>329</v>
      </c>
      <c r="G487" s="258" t="str">
        <f t="shared" si="14"/>
        <v>74</v>
      </c>
      <c r="H487" s="258"/>
      <c r="I487" s="258"/>
      <c r="J487" s="258" t="str">
        <f t="shared" si="15"/>
        <v>L</v>
      </c>
      <c r="K487" s="274">
        <v>-107357639</v>
      </c>
    </row>
    <row r="488" spans="1:11">
      <c r="A488" s="258">
        <v>443202</v>
      </c>
      <c r="B488" s="258" t="s">
        <v>844</v>
      </c>
      <c r="C488" s="258" t="s">
        <v>327</v>
      </c>
      <c r="D488" s="273" t="s">
        <v>364</v>
      </c>
      <c r="E488" s="258" t="s">
        <v>328</v>
      </c>
      <c r="F488" s="258" t="s">
        <v>329</v>
      </c>
      <c r="G488" s="258" t="str">
        <f t="shared" si="14"/>
        <v>74</v>
      </c>
      <c r="H488" s="258"/>
      <c r="I488" s="258"/>
      <c r="J488" s="258" t="str">
        <f t="shared" si="15"/>
        <v>L</v>
      </c>
      <c r="K488" s="274">
        <v>0</v>
      </c>
    </row>
    <row r="489" spans="1:11">
      <c r="A489" s="258">
        <v>443211</v>
      </c>
      <c r="B489" s="258" t="s">
        <v>562</v>
      </c>
      <c r="C489" s="258" t="s">
        <v>327</v>
      </c>
      <c r="D489" s="273" t="s">
        <v>364</v>
      </c>
      <c r="E489" s="258" t="s">
        <v>328</v>
      </c>
      <c r="F489" s="258" t="s">
        <v>329</v>
      </c>
      <c r="G489" s="258" t="str">
        <f t="shared" si="14"/>
        <v>74</v>
      </c>
      <c r="H489" s="258"/>
      <c r="I489" s="258"/>
      <c r="J489" s="258" t="str">
        <f t="shared" si="15"/>
        <v>L</v>
      </c>
      <c r="K489" s="274">
        <v>-110036587</v>
      </c>
    </row>
    <row r="490" spans="1:11">
      <c r="A490" s="258">
        <v>443222</v>
      </c>
      <c r="B490" s="258" t="s">
        <v>845</v>
      </c>
      <c r="C490" s="258" t="s">
        <v>327</v>
      </c>
      <c r="D490" s="273" t="s">
        <v>364</v>
      </c>
      <c r="E490" s="258" t="s">
        <v>328</v>
      </c>
      <c r="F490" s="258" t="s">
        <v>329</v>
      </c>
      <c r="G490" s="258" t="str">
        <f t="shared" si="14"/>
        <v>74</v>
      </c>
      <c r="H490" s="258"/>
      <c r="I490" s="258"/>
      <c r="J490" s="258" t="str">
        <f t="shared" si="15"/>
        <v>L</v>
      </c>
      <c r="K490" s="274">
        <v>0</v>
      </c>
    </row>
    <row r="491" spans="1:11">
      <c r="A491" s="258">
        <v>443223</v>
      </c>
      <c r="B491" s="258" t="s">
        <v>561</v>
      </c>
      <c r="C491" s="258" t="s">
        <v>327</v>
      </c>
      <c r="D491" s="273" t="s">
        <v>364</v>
      </c>
      <c r="E491" s="258" t="s">
        <v>328</v>
      </c>
      <c r="F491" s="258" t="s">
        <v>329</v>
      </c>
      <c r="G491" s="258" t="str">
        <f t="shared" si="14"/>
        <v>74</v>
      </c>
      <c r="H491" s="258"/>
      <c r="I491" s="258"/>
      <c r="J491" s="258" t="str">
        <f t="shared" si="15"/>
        <v>L</v>
      </c>
      <c r="K491" s="274">
        <v>-204945</v>
      </c>
    </row>
    <row r="492" spans="1:11">
      <c r="A492" s="258">
        <v>443911</v>
      </c>
      <c r="B492" s="258" t="s">
        <v>567</v>
      </c>
      <c r="C492" s="258" t="s">
        <v>327</v>
      </c>
      <c r="D492" s="273" t="s">
        <v>364</v>
      </c>
      <c r="E492" s="258" t="s">
        <v>328</v>
      </c>
      <c r="F492" s="258" t="s">
        <v>329</v>
      </c>
      <c r="G492" s="258" t="str">
        <f t="shared" si="14"/>
        <v>74</v>
      </c>
      <c r="H492" s="258"/>
      <c r="I492" s="258"/>
      <c r="J492" s="258" t="str">
        <f t="shared" si="15"/>
        <v>L</v>
      </c>
      <c r="K492" s="274">
        <v>-34284288</v>
      </c>
    </row>
    <row r="493" spans="1:11">
      <c r="A493" s="258">
        <v>443912</v>
      </c>
      <c r="B493" s="258" t="s">
        <v>568</v>
      </c>
      <c r="C493" s="258" t="s">
        <v>327</v>
      </c>
      <c r="D493" s="273" t="s">
        <v>364</v>
      </c>
      <c r="E493" s="258" t="s">
        <v>328</v>
      </c>
      <c r="F493" s="258" t="s">
        <v>329</v>
      </c>
      <c r="G493" s="258" t="str">
        <f t="shared" si="14"/>
        <v>74</v>
      </c>
      <c r="H493" s="258"/>
      <c r="I493" s="258"/>
      <c r="J493" s="258" t="str">
        <f t="shared" si="15"/>
        <v>L</v>
      </c>
      <c r="K493" s="274">
        <v>-58081559</v>
      </c>
    </row>
    <row r="494" spans="1:11">
      <c r="A494" s="258">
        <v>443310</v>
      </c>
      <c r="B494" s="258" t="s">
        <v>563</v>
      </c>
      <c r="C494" s="258" t="s">
        <v>327</v>
      </c>
      <c r="D494" s="273" t="s">
        <v>365</v>
      </c>
      <c r="E494" s="258" t="s">
        <v>328</v>
      </c>
      <c r="F494" s="258" t="s">
        <v>329</v>
      </c>
      <c r="G494" s="258" t="str">
        <f t="shared" si="14"/>
        <v>75</v>
      </c>
      <c r="H494" s="258"/>
      <c r="I494" s="258"/>
      <c r="J494" s="258" t="str">
        <f t="shared" si="15"/>
        <v>L</v>
      </c>
      <c r="K494" s="274">
        <v>3050199</v>
      </c>
    </row>
    <row r="495" spans="1:11">
      <c r="A495" s="258">
        <v>443311</v>
      </c>
      <c r="B495" s="258" t="s">
        <v>564</v>
      </c>
      <c r="C495" s="258" t="s">
        <v>327</v>
      </c>
      <c r="D495" s="273" t="s">
        <v>365</v>
      </c>
      <c r="E495" s="258" t="s">
        <v>328</v>
      </c>
      <c r="F495" s="258" t="s">
        <v>329</v>
      </c>
      <c r="G495" s="258" t="str">
        <f t="shared" si="14"/>
        <v>75</v>
      </c>
      <c r="H495" s="258"/>
      <c r="I495" s="258"/>
      <c r="J495" s="258" t="str">
        <f t="shared" si="15"/>
        <v>L</v>
      </c>
      <c r="K495" s="274">
        <v>6367778</v>
      </c>
    </row>
    <row r="496" spans="1:11">
      <c r="A496" s="258">
        <v>443410</v>
      </c>
      <c r="B496" s="258" t="s">
        <v>565</v>
      </c>
      <c r="C496" s="258" t="s">
        <v>327</v>
      </c>
      <c r="D496" s="273" t="s">
        <v>365</v>
      </c>
      <c r="E496" s="258" t="s">
        <v>328</v>
      </c>
      <c r="F496" s="258" t="s">
        <v>329</v>
      </c>
      <c r="G496" s="258" t="str">
        <f t="shared" si="14"/>
        <v>75</v>
      </c>
      <c r="H496" s="258"/>
      <c r="I496" s="258"/>
      <c r="J496" s="258" t="str">
        <f t="shared" si="15"/>
        <v>L</v>
      </c>
      <c r="K496" s="274">
        <v>462927</v>
      </c>
    </row>
    <row r="497" spans="1:11">
      <c r="A497" s="258">
        <v>443411</v>
      </c>
      <c r="B497" s="258" t="s">
        <v>566</v>
      </c>
      <c r="C497" s="258" t="s">
        <v>327</v>
      </c>
      <c r="D497" s="273" t="s">
        <v>365</v>
      </c>
      <c r="E497" s="258" t="s">
        <v>328</v>
      </c>
      <c r="F497" s="258" t="s">
        <v>329</v>
      </c>
      <c r="G497" s="258" t="str">
        <f t="shared" si="14"/>
        <v>75</v>
      </c>
      <c r="H497" s="258"/>
      <c r="I497" s="258"/>
      <c r="J497" s="258" t="str">
        <f t="shared" si="15"/>
        <v>L</v>
      </c>
      <c r="K497" s="274">
        <v>3257305</v>
      </c>
    </row>
    <row r="498" spans="1:11">
      <c r="A498" s="258">
        <v>444101</v>
      </c>
      <c r="B498" s="258" t="s">
        <v>569</v>
      </c>
      <c r="C498" s="258" t="s">
        <v>327</v>
      </c>
      <c r="D498" s="273" t="s">
        <v>366</v>
      </c>
      <c r="E498" s="258" t="s">
        <v>328</v>
      </c>
      <c r="F498" s="258" t="s">
        <v>329</v>
      </c>
      <c r="G498" s="258" t="str">
        <f t="shared" si="14"/>
        <v>77</v>
      </c>
      <c r="H498" s="258"/>
      <c r="I498" s="258"/>
      <c r="J498" s="258" t="str">
        <f t="shared" si="15"/>
        <v>L</v>
      </c>
      <c r="K498" s="274">
        <v>-9066185</v>
      </c>
    </row>
    <row r="499" spans="1:11">
      <c r="A499" s="258">
        <v>444102</v>
      </c>
      <c r="B499" s="258" t="s">
        <v>570</v>
      </c>
      <c r="C499" s="258" t="s">
        <v>327</v>
      </c>
      <c r="D499" s="273" t="s">
        <v>366</v>
      </c>
      <c r="E499" s="258" t="s">
        <v>328</v>
      </c>
      <c r="F499" s="258" t="s">
        <v>329</v>
      </c>
      <c r="G499" s="258" t="str">
        <f t="shared" si="14"/>
        <v>77</v>
      </c>
      <c r="H499" s="258"/>
      <c r="I499" s="258"/>
      <c r="J499" s="258" t="str">
        <f t="shared" si="15"/>
        <v>L</v>
      </c>
      <c r="K499" s="274">
        <v>-18286953</v>
      </c>
    </row>
    <row r="500" spans="1:11">
      <c r="A500" s="258">
        <v>444911</v>
      </c>
      <c r="B500" s="258" t="s">
        <v>574</v>
      </c>
      <c r="C500" s="258" t="s">
        <v>327</v>
      </c>
      <c r="D500" s="273" t="s">
        <v>366</v>
      </c>
      <c r="E500" s="258" t="s">
        <v>328</v>
      </c>
      <c r="F500" s="258" t="s">
        <v>329</v>
      </c>
      <c r="G500" s="258" t="str">
        <f t="shared" si="14"/>
        <v>77</v>
      </c>
      <c r="H500" s="258"/>
      <c r="I500" s="258"/>
      <c r="J500" s="258" t="str">
        <f t="shared" si="15"/>
        <v>L</v>
      </c>
      <c r="K500" s="274">
        <v>-28141500</v>
      </c>
    </row>
    <row r="501" spans="1:11">
      <c r="A501" s="258">
        <v>444301</v>
      </c>
      <c r="B501" s="258" t="s">
        <v>571</v>
      </c>
      <c r="C501" s="258" t="s">
        <v>327</v>
      </c>
      <c r="D501" s="273" t="s">
        <v>572</v>
      </c>
      <c r="E501" s="258" t="s">
        <v>328</v>
      </c>
      <c r="F501" s="258" t="s">
        <v>329</v>
      </c>
      <c r="G501" s="258" t="str">
        <f t="shared" si="14"/>
        <v>78</v>
      </c>
      <c r="H501" s="258"/>
      <c r="I501" s="258"/>
      <c r="J501" s="258" t="str">
        <f t="shared" si="15"/>
        <v>L</v>
      </c>
      <c r="K501" s="274">
        <v>6272090</v>
      </c>
    </row>
    <row r="502" spans="1:11">
      <c r="A502" s="258">
        <v>444302</v>
      </c>
      <c r="B502" s="258" t="s">
        <v>573</v>
      </c>
      <c r="C502" s="258" t="s">
        <v>327</v>
      </c>
      <c r="D502" s="273" t="s">
        <v>572</v>
      </c>
      <c r="E502" s="258" t="s">
        <v>328</v>
      </c>
      <c r="F502" s="258" t="s">
        <v>329</v>
      </c>
      <c r="G502" s="258" t="str">
        <f t="shared" si="14"/>
        <v>78</v>
      </c>
      <c r="H502" s="258"/>
      <c r="I502" s="258"/>
      <c r="J502" s="258" t="str">
        <f t="shared" si="15"/>
        <v>L</v>
      </c>
      <c r="K502" s="274">
        <v>4793166</v>
      </c>
    </row>
    <row r="503" spans="1:11">
      <c r="A503" s="258">
        <v>445201</v>
      </c>
      <c r="B503" s="258" t="s">
        <v>846</v>
      </c>
      <c r="C503" s="258" t="s">
        <v>327</v>
      </c>
      <c r="D503" s="273" t="s">
        <v>904</v>
      </c>
      <c r="E503" s="258" t="s">
        <v>328</v>
      </c>
      <c r="F503" s="258" t="s">
        <v>329</v>
      </c>
      <c r="G503" s="258" t="str">
        <f t="shared" si="14"/>
        <v>79</v>
      </c>
      <c r="H503" s="258"/>
      <c r="I503" s="258"/>
      <c r="J503" s="258" t="str">
        <f t="shared" si="15"/>
        <v>L</v>
      </c>
      <c r="K503" s="274">
        <v>0</v>
      </c>
    </row>
    <row r="504" spans="1:11">
      <c r="A504" s="258">
        <v>654101</v>
      </c>
      <c r="B504" s="258" t="s">
        <v>886</v>
      </c>
      <c r="C504" s="258" t="s">
        <v>327</v>
      </c>
      <c r="D504" s="273" t="s">
        <v>778</v>
      </c>
      <c r="E504" s="258" t="s">
        <v>333</v>
      </c>
      <c r="F504" s="258" t="s">
        <v>329</v>
      </c>
      <c r="G504" s="258" t="str">
        <f t="shared" si="14"/>
        <v>81</v>
      </c>
      <c r="H504" s="258"/>
      <c r="I504" s="258"/>
      <c r="J504" s="258" t="str">
        <f t="shared" si="15"/>
        <v>P</v>
      </c>
      <c r="K504" s="274">
        <v>0</v>
      </c>
    </row>
    <row r="505" spans="1:11">
      <c r="A505" s="259">
        <v>664101</v>
      </c>
      <c r="B505" s="259" t="s">
        <v>770</v>
      </c>
      <c r="C505" s="273" t="s">
        <v>1004</v>
      </c>
      <c r="D505" s="273" t="s">
        <v>778</v>
      </c>
      <c r="E505" s="259" t="s">
        <v>333</v>
      </c>
      <c r="F505" s="259" t="s">
        <v>329</v>
      </c>
      <c r="G505" s="258" t="str">
        <f t="shared" si="14"/>
        <v>81</v>
      </c>
      <c r="H505" s="258"/>
      <c r="I505" s="258"/>
      <c r="J505" s="258" t="str">
        <f t="shared" si="15"/>
        <v>P</v>
      </c>
      <c r="K505" s="274">
        <v>-643963.5</v>
      </c>
    </row>
    <row r="506" spans="1:11">
      <c r="A506" s="259">
        <v>664102</v>
      </c>
      <c r="B506" s="259" t="s">
        <v>796</v>
      </c>
      <c r="C506" s="273" t="s">
        <v>1004</v>
      </c>
      <c r="D506" s="273" t="s">
        <v>778</v>
      </c>
      <c r="E506" s="259" t="s">
        <v>333</v>
      </c>
      <c r="F506" s="259" t="s">
        <v>329</v>
      </c>
      <c r="G506" s="258" t="str">
        <f t="shared" si="14"/>
        <v>81</v>
      </c>
      <c r="H506" s="258"/>
      <c r="I506" s="258"/>
      <c r="J506" s="258" t="str">
        <f t="shared" si="15"/>
        <v>P</v>
      </c>
      <c r="K506" s="274">
        <v>-117048.4</v>
      </c>
    </row>
    <row r="507" spans="1:11">
      <c r="A507" s="258">
        <v>655101</v>
      </c>
      <c r="B507" s="258" t="s">
        <v>779</v>
      </c>
      <c r="C507" s="258" t="s">
        <v>327</v>
      </c>
      <c r="D507" s="273" t="s">
        <v>780</v>
      </c>
      <c r="E507" s="258" t="s">
        <v>333</v>
      </c>
      <c r="F507" s="258" t="s">
        <v>329</v>
      </c>
      <c r="G507" s="258" t="str">
        <f t="shared" si="14"/>
        <v>82</v>
      </c>
      <c r="H507" s="258"/>
      <c r="I507" s="258"/>
      <c r="J507" s="258" t="str">
        <f t="shared" si="15"/>
        <v>P</v>
      </c>
      <c r="K507" s="274">
        <v>0</v>
      </c>
    </row>
    <row r="508" spans="1:11">
      <c r="A508" s="258">
        <v>656101</v>
      </c>
      <c r="B508" s="258" t="s">
        <v>751</v>
      </c>
      <c r="C508" s="258" t="s">
        <v>327</v>
      </c>
      <c r="D508" s="273" t="s">
        <v>781</v>
      </c>
      <c r="E508" s="258" t="s">
        <v>333</v>
      </c>
      <c r="F508" s="258" t="s">
        <v>329</v>
      </c>
      <c r="G508" s="258" t="str">
        <f t="shared" si="14"/>
        <v>83</v>
      </c>
      <c r="H508" s="258"/>
      <c r="I508" s="258"/>
      <c r="J508" s="258" t="str">
        <f t="shared" si="15"/>
        <v>P</v>
      </c>
      <c r="K508" s="274">
        <v>0</v>
      </c>
    </row>
    <row r="509" spans="1:11">
      <c r="A509" s="258">
        <v>554101</v>
      </c>
      <c r="B509" s="258" t="s">
        <v>870</v>
      </c>
      <c r="C509" s="258" t="s">
        <v>327</v>
      </c>
      <c r="D509" s="273" t="s">
        <v>664</v>
      </c>
      <c r="E509" s="258" t="s">
        <v>333</v>
      </c>
      <c r="F509" s="258" t="s">
        <v>329</v>
      </c>
      <c r="G509" s="258" t="str">
        <f t="shared" si="14"/>
        <v>86</v>
      </c>
      <c r="H509" s="258"/>
      <c r="I509" s="258"/>
      <c r="J509" s="258" t="str">
        <f t="shared" si="15"/>
        <v>P</v>
      </c>
      <c r="K509" s="274">
        <v>0</v>
      </c>
    </row>
    <row r="510" spans="1:11">
      <c r="A510" s="258">
        <v>564101</v>
      </c>
      <c r="B510" s="258" t="s">
        <v>733</v>
      </c>
      <c r="C510" s="273" t="s">
        <v>999</v>
      </c>
      <c r="D510" s="273" t="s">
        <v>664</v>
      </c>
      <c r="E510" s="258" t="s">
        <v>333</v>
      </c>
      <c r="F510" s="258" t="s">
        <v>329</v>
      </c>
      <c r="G510" s="258" t="str">
        <f t="shared" si="14"/>
        <v>86</v>
      </c>
      <c r="H510" s="258"/>
      <c r="I510" s="258"/>
      <c r="J510" s="258" t="str">
        <f t="shared" si="15"/>
        <v>P</v>
      </c>
      <c r="K510" s="274">
        <v>5227873.5</v>
      </c>
    </row>
    <row r="511" spans="1:11">
      <c r="A511" s="258">
        <v>564102</v>
      </c>
      <c r="B511" s="258" t="s">
        <v>734</v>
      </c>
      <c r="C511" s="273" t="s">
        <v>999</v>
      </c>
      <c r="D511" s="273" t="s">
        <v>664</v>
      </c>
      <c r="E511" s="258" t="s">
        <v>333</v>
      </c>
      <c r="F511" s="258" t="s">
        <v>329</v>
      </c>
      <c r="G511" s="258" t="str">
        <f t="shared" si="14"/>
        <v>86</v>
      </c>
      <c r="H511" s="258"/>
      <c r="I511" s="258"/>
      <c r="J511" s="258" t="str">
        <f t="shared" si="15"/>
        <v>P</v>
      </c>
      <c r="K511" s="274">
        <v>12722.7</v>
      </c>
    </row>
    <row r="512" spans="1:11">
      <c r="A512" s="258">
        <v>555101</v>
      </c>
      <c r="B512" s="258" t="s">
        <v>665</v>
      </c>
      <c r="C512" s="258" t="s">
        <v>327</v>
      </c>
      <c r="D512" s="273" t="s">
        <v>666</v>
      </c>
      <c r="E512" s="258" t="s">
        <v>333</v>
      </c>
      <c r="F512" s="258" t="s">
        <v>329</v>
      </c>
      <c r="G512" s="258" t="str">
        <f t="shared" si="14"/>
        <v>87</v>
      </c>
      <c r="H512" s="258"/>
      <c r="I512" s="258"/>
      <c r="J512" s="258" t="str">
        <f t="shared" si="15"/>
        <v>P</v>
      </c>
      <c r="K512" s="274">
        <v>0</v>
      </c>
    </row>
    <row r="513" spans="1:11">
      <c r="A513" s="258">
        <v>657101</v>
      </c>
      <c r="B513" s="258" t="s">
        <v>782</v>
      </c>
      <c r="C513" s="258" t="s">
        <v>327</v>
      </c>
      <c r="D513" s="273" t="s">
        <v>783</v>
      </c>
      <c r="E513" s="258" t="s">
        <v>333</v>
      </c>
      <c r="F513" s="258" t="s">
        <v>329</v>
      </c>
      <c r="G513" s="258" t="str">
        <f t="shared" si="14"/>
        <v>88</v>
      </c>
      <c r="H513" s="258"/>
      <c r="I513" s="258"/>
      <c r="J513" s="258" t="str">
        <f t="shared" si="15"/>
        <v>P</v>
      </c>
      <c r="K513" s="274">
        <v>0</v>
      </c>
    </row>
    <row r="514" spans="1:11">
      <c r="A514" s="258">
        <v>658101</v>
      </c>
      <c r="B514" s="258" t="s">
        <v>784</v>
      </c>
      <c r="C514" s="258" t="s">
        <v>327</v>
      </c>
      <c r="D514" s="273" t="s">
        <v>339</v>
      </c>
      <c r="E514" s="258" t="s">
        <v>333</v>
      </c>
      <c r="F514" s="258" t="s">
        <v>329</v>
      </c>
      <c r="G514" s="258" t="str">
        <f t="shared" ref="G514:G577" si="16">MID(D514,3,2)</f>
        <v>89</v>
      </c>
      <c r="H514" s="258"/>
      <c r="I514" s="258"/>
      <c r="J514" s="258" t="str">
        <f t="shared" si="15"/>
        <v>P</v>
      </c>
      <c r="K514" s="274">
        <v>-490000</v>
      </c>
    </row>
    <row r="515" spans="1:11">
      <c r="A515" s="258">
        <v>658201</v>
      </c>
      <c r="B515" s="258" t="s">
        <v>785</v>
      </c>
      <c r="C515" s="258" t="s">
        <v>327</v>
      </c>
      <c r="D515" s="273" t="s">
        <v>339</v>
      </c>
      <c r="E515" s="258" t="s">
        <v>333</v>
      </c>
      <c r="F515" s="258" t="s">
        <v>329</v>
      </c>
      <c r="G515" s="258" t="str">
        <f t="shared" si="16"/>
        <v>89</v>
      </c>
      <c r="H515" s="258"/>
      <c r="I515" s="258"/>
      <c r="J515" s="258" t="str">
        <f t="shared" ref="J515:J578" si="17">LEFT(D515,1)</f>
        <v>P</v>
      </c>
      <c r="K515" s="274">
        <v>-41232.199999999997</v>
      </c>
    </row>
    <row r="516" spans="1:11">
      <c r="A516" s="258">
        <v>658202</v>
      </c>
      <c r="B516" s="258" t="s">
        <v>786</v>
      </c>
      <c r="C516" s="258" t="s">
        <v>327</v>
      </c>
      <c r="D516" s="273" t="s">
        <v>339</v>
      </c>
      <c r="E516" s="258" t="s">
        <v>333</v>
      </c>
      <c r="F516" s="258" t="s">
        <v>329</v>
      </c>
      <c r="G516" s="258" t="str">
        <f t="shared" si="16"/>
        <v>89</v>
      </c>
      <c r="H516" s="258"/>
      <c r="I516" s="258"/>
      <c r="J516" s="258" t="str">
        <f t="shared" si="17"/>
        <v>P</v>
      </c>
      <c r="K516" s="274">
        <v>-277962</v>
      </c>
    </row>
    <row r="517" spans="1:11">
      <c r="A517" s="258">
        <v>658203</v>
      </c>
      <c r="B517" s="258" t="s">
        <v>787</v>
      </c>
      <c r="C517" s="258" t="s">
        <v>327</v>
      </c>
      <c r="D517" s="273" t="s">
        <v>339</v>
      </c>
      <c r="E517" s="258" t="s">
        <v>333</v>
      </c>
      <c r="F517" s="258" t="s">
        <v>329</v>
      </c>
      <c r="G517" s="258" t="str">
        <f t="shared" si="16"/>
        <v>89</v>
      </c>
      <c r="H517" s="258"/>
      <c r="I517" s="258"/>
      <c r="J517" s="258" t="str">
        <f t="shared" si="17"/>
        <v>P</v>
      </c>
      <c r="K517" s="274">
        <v>-716083.9</v>
      </c>
    </row>
    <row r="518" spans="1:11">
      <c r="A518" s="258">
        <v>658204</v>
      </c>
      <c r="B518" s="258" t="s">
        <v>788</v>
      </c>
      <c r="C518" s="258" t="s">
        <v>327</v>
      </c>
      <c r="D518" s="273" t="s">
        <v>339</v>
      </c>
      <c r="E518" s="258" t="s">
        <v>333</v>
      </c>
      <c r="F518" s="258" t="s">
        <v>329</v>
      </c>
      <c r="G518" s="258" t="str">
        <f t="shared" si="16"/>
        <v>89</v>
      </c>
      <c r="H518" s="258"/>
      <c r="I518" s="258"/>
      <c r="J518" s="258" t="str">
        <f t="shared" si="17"/>
        <v>P</v>
      </c>
      <c r="K518" s="274">
        <v>0</v>
      </c>
    </row>
    <row r="519" spans="1:11">
      <c r="A519" s="258">
        <v>658205</v>
      </c>
      <c r="B519" s="258" t="s">
        <v>789</v>
      </c>
      <c r="C519" s="258" t="s">
        <v>327</v>
      </c>
      <c r="D519" s="273" t="s">
        <v>339</v>
      </c>
      <c r="E519" s="258" t="s">
        <v>333</v>
      </c>
      <c r="F519" s="258" t="s">
        <v>329</v>
      </c>
      <c r="G519" s="258" t="str">
        <f t="shared" si="16"/>
        <v>89</v>
      </c>
      <c r="H519" s="258"/>
      <c r="I519" s="258"/>
      <c r="J519" s="258" t="str">
        <f t="shared" si="17"/>
        <v>P</v>
      </c>
      <c r="K519" s="274">
        <v>0</v>
      </c>
    </row>
    <row r="520" spans="1:11">
      <c r="A520" s="258">
        <v>658206</v>
      </c>
      <c r="B520" s="258" t="s">
        <v>790</v>
      </c>
      <c r="C520" s="258" t="s">
        <v>327</v>
      </c>
      <c r="D520" s="273" t="s">
        <v>339</v>
      </c>
      <c r="E520" s="258" t="s">
        <v>333</v>
      </c>
      <c r="F520" s="258" t="s">
        <v>329</v>
      </c>
      <c r="G520" s="258" t="str">
        <f t="shared" si="16"/>
        <v>89</v>
      </c>
      <c r="H520" s="258"/>
      <c r="I520" s="258"/>
      <c r="J520" s="258" t="str">
        <f t="shared" si="17"/>
        <v>P</v>
      </c>
      <c r="K520" s="274">
        <v>0</v>
      </c>
    </row>
    <row r="521" spans="1:11">
      <c r="A521" s="258">
        <v>658301</v>
      </c>
      <c r="B521" s="258" t="s">
        <v>406</v>
      </c>
      <c r="C521" s="258" t="s">
        <v>327</v>
      </c>
      <c r="D521" s="273" t="s">
        <v>339</v>
      </c>
      <c r="E521" s="258" t="s">
        <v>333</v>
      </c>
      <c r="F521" s="258" t="s">
        <v>329</v>
      </c>
      <c r="G521" s="258" t="str">
        <f t="shared" si="16"/>
        <v>89</v>
      </c>
      <c r="H521" s="258"/>
      <c r="I521" s="258"/>
      <c r="J521" s="258" t="str">
        <f t="shared" si="17"/>
        <v>P</v>
      </c>
      <c r="K521" s="274">
        <v>-393.7</v>
      </c>
    </row>
    <row r="522" spans="1:11">
      <c r="A522" s="258">
        <v>658302</v>
      </c>
      <c r="B522" s="258" t="s">
        <v>791</v>
      </c>
      <c r="C522" s="258" t="s">
        <v>327</v>
      </c>
      <c r="D522" s="273" t="s">
        <v>339</v>
      </c>
      <c r="E522" s="258" t="s">
        <v>333</v>
      </c>
      <c r="F522" s="258" t="s">
        <v>329</v>
      </c>
      <c r="G522" s="258" t="str">
        <f t="shared" si="16"/>
        <v>89</v>
      </c>
      <c r="H522" s="258"/>
      <c r="I522" s="258"/>
      <c r="J522" s="258" t="str">
        <f t="shared" si="17"/>
        <v>P</v>
      </c>
      <c r="K522" s="274">
        <v>0</v>
      </c>
    </row>
    <row r="523" spans="1:11">
      <c r="A523" s="258">
        <v>558101</v>
      </c>
      <c r="B523" s="258" t="s">
        <v>616</v>
      </c>
      <c r="C523" s="258" t="s">
        <v>327</v>
      </c>
      <c r="D523" s="273" t="s">
        <v>337</v>
      </c>
      <c r="E523" s="258" t="s">
        <v>333</v>
      </c>
      <c r="F523" s="258" t="s">
        <v>329</v>
      </c>
      <c r="G523" s="258" t="str">
        <f t="shared" si="16"/>
        <v>90</v>
      </c>
      <c r="H523" s="258"/>
      <c r="I523" s="258"/>
      <c r="J523" s="258" t="str">
        <f t="shared" si="17"/>
        <v>P</v>
      </c>
      <c r="K523" s="274">
        <v>100000</v>
      </c>
    </row>
    <row r="524" spans="1:11">
      <c r="A524" s="258">
        <v>558102</v>
      </c>
      <c r="B524" s="258" t="s">
        <v>659</v>
      </c>
      <c r="C524" s="258" t="s">
        <v>327</v>
      </c>
      <c r="D524" s="273" t="s">
        <v>337</v>
      </c>
      <c r="E524" s="258" t="s">
        <v>333</v>
      </c>
      <c r="F524" s="258" t="s">
        <v>329</v>
      </c>
      <c r="G524" s="258" t="str">
        <f t="shared" si="16"/>
        <v>90</v>
      </c>
      <c r="H524" s="258"/>
      <c r="I524" s="258"/>
      <c r="J524" s="258" t="str">
        <f t="shared" si="17"/>
        <v>P</v>
      </c>
      <c r="K524" s="274">
        <v>427</v>
      </c>
    </row>
    <row r="525" spans="1:11">
      <c r="A525" s="258">
        <v>558103</v>
      </c>
      <c r="B525" s="258" t="s">
        <v>617</v>
      </c>
      <c r="C525" s="258" t="s">
        <v>327</v>
      </c>
      <c r="D525" s="273" t="s">
        <v>337</v>
      </c>
      <c r="E525" s="258" t="s">
        <v>333</v>
      </c>
      <c r="F525" s="258" t="s">
        <v>329</v>
      </c>
      <c r="G525" s="258" t="str">
        <f t="shared" si="16"/>
        <v>90</v>
      </c>
      <c r="H525" s="258"/>
      <c r="I525" s="258"/>
      <c r="J525" s="258" t="str">
        <f t="shared" si="17"/>
        <v>P</v>
      </c>
      <c r="K525" s="274">
        <v>62687.1</v>
      </c>
    </row>
    <row r="526" spans="1:11">
      <c r="A526" s="258">
        <v>558104</v>
      </c>
      <c r="B526" s="258" t="s">
        <v>618</v>
      </c>
      <c r="C526" s="258" t="s">
        <v>327</v>
      </c>
      <c r="D526" s="273" t="s">
        <v>337</v>
      </c>
      <c r="E526" s="258" t="s">
        <v>333</v>
      </c>
      <c r="F526" s="258" t="s">
        <v>329</v>
      </c>
      <c r="G526" s="258" t="str">
        <f t="shared" si="16"/>
        <v>90</v>
      </c>
      <c r="H526" s="258"/>
      <c r="I526" s="258"/>
      <c r="J526" s="258" t="str">
        <f t="shared" si="17"/>
        <v>P</v>
      </c>
      <c r="K526" s="274">
        <v>14248.7</v>
      </c>
    </row>
    <row r="527" spans="1:11">
      <c r="A527" s="258">
        <v>558105</v>
      </c>
      <c r="B527" s="258" t="s">
        <v>667</v>
      </c>
      <c r="C527" s="258" t="s">
        <v>327</v>
      </c>
      <c r="D527" s="273" t="s">
        <v>337</v>
      </c>
      <c r="E527" s="258" t="s">
        <v>333</v>
      </c>
      <c r="F527" s="258" t="s">
        <v>329</v>
      </c>
      <c r="G527" s="258" t="str">
        <f t="shared" si="16"/>
        <v>90</v>
      </c>
      <c r="H527" s="258"/>
      <c r="I527" s="258"/>
      <c r="J527" s="258" t="str">
        <f t="shared" si="17"/>
        <v>P</v>
      </c>
      <c r="K527" s="274">
        <v>65855.8</v>
      </c>
    </row>
    <row r="528" spans="1:11">
      <c r="A528" s="258">
        <v>558106</v>
      </c>
      <c r="B528" s="258" t="s">
        <v>619</v>
      </c>
      <c r="C528" s="258" t="s">
        <v>327</v>
      </c>
      <c r="D528" s="273" t="s">
        <v>337</v>
      </c>
      <c r="E528" s="258" t="s">
        <v>333</v>
      </c>
      <c r="F528" s="258" t="s">
        <v>329</v>
      </c>
      <c r="G528" s="258" t="str">
        <f t="shared" si="16"/>
        <v>90</v>
      </c>
      <c r="H528" s="258"/>
      <c r="I528" s="258"/>
      <c r="J528" s="258" t="str">
        <f t="shared" si="17"/>
        <v>P</v>
      </c>
      <c r="K528" s="274">
        <v>22725</v>
      </c>
    </row>
    <row r="529" spans="1:11">
      <c r="A529" s="258">
        <v>558107</v>
      </c>
      <c r="B529" s="258" t="s">
        <v>668</v>
      </c>
      <c r="C529" s="258" t="s">
        <v>327</v>
      </c>
      <c r="D529" s="273" t="s">
        <v>337</v>
      </c>
      <c r="E529" s="258" t="s">
        <v>333</v>
      </c>
      <c r="F529" s="258" t="s">
        <v>329</v>
      </c>
      <c r="G529" s="258" t="str">
        <f t="shared" si="16"/>
        <v>90</v>
      </c>
      <c r="H529" s="258"/>
      <c r="I529" s="258"/>
      <c r="J529" s="258" t="str">
        <f t="shared" si="17"/>
        <v>P</v>
      </c>
      <c r="K529" s="274">
        <v>3023</v>
      </c>
    </row>
    <row r="530" spans="1:11">
      <c r="A530" s="258">
        <v>558108</v>
      </c>
      <c r="B530" s="258" t="s">
        <v>669</v>
      </c>
      <c r="C530" s="258" t="s">
        <v>327</v>
      </c>
      <c r="D530" s="273" t="s">
        <v>337</v>
      </c>
      <c r="E530" s="258" t="s">
        <v>333</v>
      </c>
      <c r="F530" s="258" t="s">
        <v>329</v>
      </c>
      <c r="G530" s="258" t="str">
        <f t="shared" si="16"/>
        <v>90</v>
      </c>
      <c r="H530" s="258"/>
      <c r="I530" s="258"/>
      <c r="J530" s="258" t="str">
        <f t="shared" si="17"/>
        <v>P</v>
      </c>
      <c r="K530" s="274">
        <v>138624.70000000001</v>
      </c>
    </row>
    <row r="531" spans="1:11">
      <c r="A531" s="258">
        <v>558109</v>
      </c>
      <c r="B531" s="258" t="s">
        <v>670</v>
      </c>
      <c r="C531" s="258" t="s">
        <v>327</v>
      </c>
      <c r="D531" s="273" t="s">
        <v>337</v>
      </c>
      <c r="E531" s="258" t="s">
        <v>333</v>
      </c>
      <c r="F531" s="258" t="s">
        <v>329</v>
      </c>
      <c r="G531" s="258" t="str">
        <f t="shared" si="16"/>
        <v>90</v>
      </c>
      <c r="H531" s="258"/>
      <c r="I531" s="258"/>
      <c r="J531" s="258" t="str">
        <f t="shared" si="17"/>
        <v>P</v>
      </c>
      <c r="K531" s="274">
        <v>15341.6</v>
      </c>
    </row>
    <row r="532" spans="1:11">
      <c r="A532" s="258">
        <v>558131</v>
      </c>
      <c r="B532" s="258" t="s">
        <v>671</v>
      </c>
      <c r="C532" s="258" t="s">
        <v>327</v>
      </c>
      <c r="D532" s="273" t="s">
        <v>337</v>
      </c>
      <c r="E532" s="258" t="s">
        <v>333</v>
      </c>
      <c r="F532" s="258" t="s">
        <v>329</v>
      </c>
      <c r="G532" s="258" t="str">
        <f t="shared" si="16"/>
        <v>90</v>
      </c>
      <c r="H532" s="258"/>
      <c r="I532" s="258"/>
      <c r="J532" s="258" t="str">
        <f t="shared" si="17"/>
        <v>P</v>
      </c>
      <c r="K532" s="274">
        <v>1374917</v>
      </c>
    </row>
    <row r="533" spans="1:11">
      <c r="A533" s="258">
        <v>558132</v>
      </c>
      <c r="B533" s="258" t="s">
        <v>620</v>
      </c>
      <c r="C533" s="258" t="s">
        <v>327</v>
      </c>
      <c r="D533" s="273" t="s">
        <v>337</v>
      </c>
      <c r="E533" s="258" t="s">
        <v>333</v>
      </c>
      <c r="F533" s="258" t="s">
        <v>329</v>
      </c>
      <c r="G533" s="258" t="str">
        <f t="shared" si="16"/>
        <v>90</v>
      </c>
      <c r="H533" s="258"/>
      <c r="I533" s="258"/>
      <c r="J533" s="258" t="str">
        <f t="shared" si="17"/>
        <v>P</v>
      </c>
      <c r="K533" s="274">
        <v>492387.9</v>
      </c>
    </row>
    <row r="534" spans="1:11">
      <c r="A534" s="258">
        <v>558133</v>
      </c>
      <c r="B534" s="258" t="s">
        <v>672</v>
      </c>
      <c r="C534" s="258" t="s">
        <v>327</v>
      </c>
      <c r="D534" s="273" t="s">
        <v>337</v>
      </c>
      <c r="E534" s="258" t="s">
        <v>333</v>
      </c>
      <c r="F534" s="258" t="s">
        <v>329</v>
      </c>
      <c r="G534" s="258" t="str">
        <f t="shared" si="16"/>
        <v>90</v>
      </c>
      <c r="H534" s="258"/>
      <c r="I534" s="258"/>
      <c r="J534" s="258" t="str">
        <f t="shared" si="17"/>
        <v>P</v>
      </c>
      <c r="K534" s="274">
        <v>211887.5</v>
      </c>
    </row>
    <row r="535" spans="1:11">
      <c r="A535" s="258">
        <v>558141</v>
      </c>
      <c r="B535" s="258" t="s">
        <v>673</v>
      </c>
      <c r="C535" s="258" t="s">
        <v>327</v>
      </c>
      <c r="D535" s="273" t="s">
        <v>337</v>
      </c>
      <c r="E535" s="258" t="s">
        <v>333</v>
      </c>
      <c r="F535" s="258" t="s">
        <v>329</v>
      </c>
      <c r="G535" s="258" t="str">
        <f t="shared" si="16"/>
        <v>90</v>
      </c>
      <c r="H535" s="258"/>
      <c r="I535" s="258"/>
      <c r="J535" s="258" t="str">
        <f t="shared" si="17"/>
        <v>P</v>
      </c>
      <c r="K535" s="274">
        <v>218</v>
      </c>
    </row>
    <row r="536" spans="1:11">
      <c r="A536" s="258">
        <v>558142</v>
      </c>
      <c r="B536" s="258" t="s">
        <v>674</v>
      </c>
      <c r="C536" s="258" t="s">
        <v>327</v>
      </c>
      <c r="D536" s="273" t="s">
        <v>337</v>
      </c>
      <c r="E536" s="258" t="s">
        <v>333</v>
      </c>
      <c r="F536" s="258" t="s">
        <v>329</v>
      </c>
      <c r="G536" s="258" t="str">
        <f t="shared" si="16"/>
        <v>90</v>
      </c>
      <c r="H536" s="258"/>
      <c r="I536" s="258"/>
      <c r="J536" s="258" t="str">
        <f t="shared" si="17"/>
        <v>P</v>
      </c>
      <c r="K536" s="274">
        <v>45636.4</v>
      </c>
    </row>
    <row r="537" spans="1:11">
      <c r="A537" s="258">
        <v>558143</v>
      </c>
      <c r="B537" s="258" t="s">
        <v>675</v>
      </c>
      <c r="C537" s="258" t="s">
        <v>327</v>
      </c>
      <c r="D537" s="273" t="s">
        <v>337</v>
      </c>
      <c r="E537" s="258" t="s">
        <v>333</v>
      </c>
      <c r="F537" s="258" t="s">
        <v>329</v>
      </c>
      <c r="G537" s="258" t="str">
        <f t="shared" si="16"/>
        <v>90</v>
      </c>
      <c r="H537" s="258"/>
      <c r="I537" s="258"/>
      <c r="J537" s="258" t="str">
        <f t="shared" si="17"/>
        <v>P</v>
      </c>
      <c r="K537" s="274">
        <v>78704.600000000006</v>
      </c>
    </row>
    <row r="538" spans="1:11">
      <c r="A538" s="258">
        <v>558144</v>
      </c>
      <c r="B538" s="258" t="s">
        <v>621</v>
      </c>
      <c r="C538" s="258" t="s">
        <v>327</v>
      </c>
      <c r="D538" s="273" t="s">
        <v>337</v>
      </c>
      <c r="E538" s="258" t="s">
        <v>333</v>
      </c>
      <c r="F538" s="258" t="s">
        <v>329</v>
      </c>
      <c r="G538" s="258" t="str">
        <f t="shared" si="16"/>
        <v>90</v>
      </c>
      <c r="H538" s="258"/>
      <c r="I538" s="258"/>
      <c r="J538" s="258" t="str">
        <f t="shared" si="17"/>
        <v>P</v>
      </c>
      <c r="K538" s="274">
        <v>12488</v>
      </c>
    </row>
    <row r="539" spans="1:11">
      <c r="A539" s="258">
        <v>558151</v>
      </c>
      <c r="B539" s="258" t="s">
        <v>676</v>
      </c>
      <c r="C539" s="258" t="s">
        <v>327</v>
      </c>
      <c r="D539" s="273" t="s">
        <v>337</v>
      </c>
      <c r="E539" s="258" t="s">
        <v>333</v>
      </c>
      <c r="F539" s="258" t="s">
        <v>329</v>
      </c>
      <c r="G539" s="258" t="str">
        <f t="shared" si="16"/>
        <v>90</v>
      </c>
      <c r="H539" s="258"/>
      <c r="I539" s="258"/>
      <c r="J539" s="258" t="str">
        <f t="shared" si="17"/>
        <v>P</v>
      </c>
      <c r="K539" s="274">
        <v>112326.9</v>
      </c>
    </row>
    <row r="540" spans="1:11">
      <c r="A540" s="258">
        <v>558152</v>
      </c>
      <c r="B540" s="258" t="s">
        <v>677</v>
      </c>
      <c r="C540" s="258" t="s">
        <v>327</v>
      </c>
      <c r="D540" s="273" t="s">
        <v>337</v>
      </c>
      <c r="E540" s="258" t="s">
        <v>333</v>
      </c>
      <c r="F540" s="258" t="s">
        <v>329</v>
      </c>
      <c r="G540" s="258" t="str">
        <f t="shared" si="16"/>
        <v>90</v>
      </c>
      <c r="H540" s="258"/>
      <c r="I540" s="258"/>
      <c r="J540" s="258" t="str">
        <f t="shared" si="17"/>
        <v>P</v>
      </c>
      <c r="K540" s="274">
        <v>2615524.6</v>
      </c>
    </row>
    <row r="541" spans="1:11">
      <c r="A541" s="258">
        <v>558153</v>
      </c>
      <c r="B541" s="258" t="s">
        <v>678</v>
      </c>
      <c r="C541" s="258" t="s">
        <v>327</v>
      </c>
      <c r="D541" s="273" t="s">
        <v>337</v>
      </c>
      <c r="E541" s="258" t="s">
        <v>333</v>
      </c>
      <c r="F541" s="258" t="s">
        <v>329</v>
      </c>
      <c r="G541" s="258" t="str">
        <f t="shared" si="16"/>
        <v>90</v>
      </c>
      <c r="H541" s="258"/>
      <c r="I541" s="258"/>
      <c r="J541" s="258" t="str">
        <f t="shared" si="17"/>
        <v>P</v>
      </c>
      <c r="K541" s="274">
        <v>269047.09999999998</v>
      </c>
    </row>
    <row r="542" spans="1:11">
      <c r="A542" s="258">
        <v>558154</v>
      </c>
      <c r="B542" s="258" t="s">
        <v>679</v>
      </c>
      <c r="C542" s="258" t="s">
        <v>327</v>
      </c>
      <c r="D542" s="273" t="s">
        <v>337</v>
      </c>
      <c r="E542" s="258" t="s">
        <v>333</v>
      </c>
      <c r="F542" s="258" t="s">
        <v>329</v>
      </c>
      <c r="G542" s="258" t="str">
        <f t="shared" si="16"/>
        <v>90</v>
      </c>
      <c r="H542" s="258"/>
      <c r="I542" s="258"/>
      <c r="J542" s="258" t="str">
        <f t="shared" si="17"/>
        <v>P</v>
      </c>
      <c r="K542" s="274">
        <v>299999.90000000002</v>
      </c>
    </row>
    <row r="543" spans="1:11">
      <c r="A543" s="258">
        <v>558155</v>
      </c>
      <c r="B543" s="258" t="s">
        <v>680</v>
      </c>
      <c r="C543" s="258" t="s">
        <v>327</v>
      </c>
      <c r="D543" s="273" t="s">
        <v>337</v>
      </c>
      <c r="E543" s="258" t="s">
        <v>333</v>
      </c>
      <c r="F543" s="258" t="s">
        <v>329</v>
      </c>
      <c r="G543" s="258" t="str">
        <f t="shared" si="16"/>
        <v>90</v>
      </c>
      <c r="H543" s="258"/>
      <c r="I543" s="258"/>
      <c r="J543" s="258" t="str">
        <f t="shared" si="17"/>
        <v>P</v>
      </c>
      <c r="K543" s="274">
        <v>215995.2</v>
      </c>
    </row>
    <row r="544" spans="1:11">
      <c r="A544" s="258">
        <v>558156</v>
      </c>
      <c r="B544" s="258" t="s">
        <v>391</v>
      </c>
      <c r="C544" s="258" t="s">
        <v>327</v>
      </c>
      <c r="D544" s="273" t="s">
        <v>337</v>
      </c>
      <c r="E544" s="258" t="s">
        <v>333</v>
      </c>
      <c r="F544" s="258" t="s">
        <v>329</v>
      </c>
      <c r="G544" s="258" t="str">
        <f t="shared" si="16"/>
        <v>90</v>
      </c>
      <c r="H544" s="258"/>
      <c r="I544" s="258"/>
      <c r="J544" s="258" t="str">
        <f t="shared" si="17"/>
        <v>P</v>
      </c>
      <c r="K544" s="274">
        <v>23595</v>
      </c>
    </row>
    <row r="545" spans="1:11">
      <c r="A545" s="258">
        <v>558157</v>
      </c>
      <c r="B545" s="258" t="s">
        <v>681</v>
      </c>
      <c r="C545" s="258" t="s">
        <v>327</v>
      </c>
      <c r="D545" s="273" t="s">
        <v>337</v>
      </c>
      <c r="E545" s="258" t="s">
        <v>333</v>
      </c>
      <c r="F545" s="258" t="s">
        <v>329</v>
      </c>
      <c r="G545" s="258" t="str">
        <f t="shared" si="16"/>
        <v>90</v>
      </c>
      <c r="H545" s="258"/>
      <c r="I545" s="258"/>
      <c r="J545" s="258" t="str">
        <f t="shared" si="17"/>
        <v>P</v>
      </c>
      <c r="K545" s="274">
        <v>2331988.2999999998</v>
      </c>
    </row>
    <row r="546" spans="1:11">
      <c r="A546" s="258">
        <v>558161</v>
      </c>
      <c r="B546" s="258" t="s">
        <v>682</v>
      </c>
      <c r="C546" s="258" t="s">
        <v>327</v>
      </c>
      <c r="D546" s="273" t="s">
        <v>337</v>
      </c>
      <c r="E546" s="258" t="s">
        <v>333</v>
      </c>
      <c r="F546" s="258" t="s">
        <v>329</v>
      </c>
      <c r="G546" s="258" t="str">
        <f t="shared" si="16"/>
        <v>90</v>
      </c>
      <c r="H546" s="258"/>
      <c r="I546" s="258"/>
      <c r="J546" s="258" t="str">
        <f t="shared" si="17"/>
        <v>P</v>
      </c>
      <c r="K546" s="274">
        <v>140562</v>
      </c>
    </row>
    <row r="547" spans="1:11">
      <c r="A547" s="258">
        <v>558162</v>
      </c>
      <c r="B547" s="258" t="s">
        <v>683</v>
      </c>
      <c r="C547" s="258" t="s">
        <v>327</v>
      </c>
      <c r="D547" s="273" t="s">
        <v>337</v>
      </c>
      <c r="E547" s="258" t="s">
        <v>333</v>
      </c>
      <c r="F547" s="258" t="s">
        <v>329</v>
      </c>
      <c r="G547" s="258" t="str">
        <f t="shared" si="16"/>
        <v>90</v>
      </c>
      <c r="H547" s="258"/>
      <c r="I547" s="258"/>
      <c r="J547" s="258" t="str">
        <f t="shared" si="17"/>
        <v>P</v>
      </c>
      <c r="K547" s="274">
        <v>21904.3</v>
      </c>
    </row>
    <row r="548" spans="1:11">
      <c r="A548" s="258">
        <v>558163</v>
      </c>
      <c r="B548" s="258" t="s">
        <v>622</v>
      </c>
      <c r="C548" s="258" t="s">
        <v>327</v>
      </c>
      <c r="D548" s="273" t="s">
        <v>337</v>
      </c>
      <c r="E548" s="258" t="s">
        <v>333</v>
      </c>
      <c r="F548" s="258" t="s">
        <v>329</v>
      </c>
      <c r="G548" s="258" t="str">
        <f t="shared" si="16"/>
        <v>90</v>
      </c>
      <c r="H548" s="258"/>
      <c r="I548" s="258"/>
      <c r="J548" s="258" t="str">
        <f t="shared" si="17"/>
        <v>P</v>
      </c>
      <c r="K548" s="274">
        <v>3980</v>
      </c>
    </row>
    <row r="549" spans="1:11">
      <c r="A549" s="258">
        <v>558164</v>
      </c>
      <c r="B549" s="258" t="s">
        <v>623</v>
      </c>
      <c r="C549" s="258" t="s">
        <v>327</v>
      </c>
      <c r="D549" s="273" t="s">
        <v>337</v>
      </c>
      <c r="E549" s="258" t="s">
        <v>333</v>
      </c>
      <c r="F549" s="258" t="s">
        <v>329</v>
      </c>
      <c r="G549" s="258" t="str">
        <f t="shared" si="16"/>
        <v>90</v>
      </c>
      <c r="H549" s="258"/>
      <c r="I549" s="258"/>
      <c r="J549" s="258" t="str">
        <f t="shared" si="17"/>
        <v>P</v>
      </c>
      <c r="K549" s="274">
        <v>63077</v>
      </c>
    </row>
    <row r="550" spans="1:11">
      <c r="A550" s="258">
        <v>558165</v>
      </c>
      <c r="B550" s="258" t="s">
        <v>871</v>
      </c>
      <c r="C550" s="258" t="s">
        <v>327</v>
      </c>
      <c r="D550" s="273" t="s">
        <v>337</v>
      </c>
      <c r="E550" s="258" t="s">
        <v>333</v>
      </c>
      <c r="F550" s="258" t="s">
        <v>329</v>
      </c>
      <c r="G550" s="258" t="str">
        <f t="shared" si="16"/>
        <v>90</v>
      </c>
      <c r="H550" s="258"/>
      <c r="I550" s="258"/>
      <c r="J550" s="258" t="str">
        <f t="shared" si="17"/>
        <v>P</v>
      </c>
      <c r="K550" s="274">
        <v>0</v>
      </c>
    </row>
    <row r="551" spans="1:11">
      <c r="A551" s="258">
        <v>558166</v>
      </c>
      <c r="B551" s="258" t="s">
        <v>684</v>
      </c>
      <c r="C551" s="258" t="s">
        <v>327</v>
      </c>
      <c r="D551" s="273" t="s">
        <v>337</v>
      </c>
      <c r="E551" s="258" t="s">
        <v>333</v>
      </c>
      <c r="F551" s="258" t="s">
        <v>329</v>
      </c>
      <c r="G551" s="258" t="str">
        <f t="shared" si="16"/>
        <v>90</v>
      </c>
      <c r="H551" s="258"/>
      <c r="I551" s="258"/>
      <c r="J551" s="258" t="str">
        <f t="shared" si="17"/>
        <v>P</v>
      </c>
      <c r="K551" s="274">
        <v>20684.400000000001</v>
      </c>
    </row>
    <row r="552" spans="1:11">
      <c r="A552" s="258">
        <v>558171</v>
      </c>
      <c r="B552" s="258" t="s">
        <v>872</v>
      </c>
      <c r="C552" s="258" t="s">
        <v>327</v>
      </c>
      <c r="D552" s="273" t="s">
        <v>337</v>
      </c>
      <c r="E552" s="258" t="s">
        <v>333</v>
      </c>
      <c r="F552" s="258" t="s">
        <v>329</v>
      </c>
      <c r="G552" s="258" t="str">
        <f t="shared" si="16"/>
        <v>90</v>
      </c>
      <c r="H552" s="258"/>
      <c r="I552" s="258"/>
      <c r="J552" s="258" t="str">
        <f t="shared" si="17"/>
        <v>P</v>
      </c>
      <c r="K552" s="274">
        <v>0</v>
      </c>
    </row>
    <row r="553" spans="1:11">
      <c r="A553" s="258">
        <v>558181</v>
      </c>
      <c r="B553" s="258" t="s">
        <v>624</v>
      </c>
      <c r="C553" s="258" t="s">
        <v>327</v>
      </c>
      <c r="D553" s="273" t="s">
        <v>337</v>
      </c>
      <c r="E553" s="258" t="s">
        <v>333</v>
      </c>
      <c r="F553" s="258" t="s">
        <v>329</v>
      </c>
      <c r="G553" s="258" t="str">
        <f t="shared" si="16"/>
        <v>90</v>
      </c>
      <c r="H553" s="258"/>
      <c r="I553" s="258"/>
      <c r="J553" s="258" t="str">
        <f t="shared" si="17"/>
        <v>P</v>
      </c>
      <c r="K553" s="274">
        <v>198140.3</v>
      </c>
    </row>
    <row r="554" spans="1:11">
      <c r="A554" s="258">
        <v>558182</v>
      </c>
      <c r="B554" s="258" t="s">
        <v>625</v>
      </c>
      <c r="C554" s="258" t="s">
        <v>327</v>
      </c>
      <c r="D554" s="273" t="s">
        <v>337</v>
      </c>
      <c r="E554" s="258" t="s">
        <v>333</v>
      </c>
      <c r="F554" s="258" t="s">
        <v>329</v>
      </c>
      <c r="G554" s="258" t="str">
        <f t="shared" si="16"/>
        <v>90</v>
      </c>
      <c r="H554" s="258"/>
      <c r="I554" s="258"/>
      <c r="J554" s="258" t="str">
        <f t="shared" si="17"/>
        <v>P</v>
      </c>
      <c r="K554" s="274">
        <v>673130.4</v>
      </c>
    </row>
    <row r="555" spans="1:11">
      <c r="A555" s="258">
        <v>558183</v>
      </c>
      <c r="B555" s="258" t="s">
        <v>685</v>
      </c>
      <c r="C555" s="258" t="s">
        <v>327</v>
      </c>
      <c r="D555" s="273" t="s">
        <v>337</v>
      </c>
      <c r="E555" s="258" t="s">
        <v>333</v>
      </c>
      <c r="F555" s="258" t="s">
        <v>329</v>
      </c>
      <c r="G555" s="258" t="str">
        <f t="shared" si="16"/>
        <v>90</v>
      </c>
      <c r="H555" s="258"/>
      <c r="I555" s="258"/>
      <c r="J555" s="258" t="str">
        <f t="shared" si="17"/>
        <v>P</v>
      </c>
      <c r="K555" s="274">
        <v>88233</v>
      </c>
    </row>
    <row r="556" spans="1:11">
      <c r="A556" s="258">
        <v>558184</v>
      </c>
      <c r="B556" s="258" t="s">
        <v>686</v>
      </c>
      <c r="C556" s="258" t="s">
        <v>327</v>
      </c>
      <c r="D556" s="273" t="s">
        <v>337</v>
      </c>
      <c r="E556" s="258" t="s">
        <v>333</v>
      </c>
      <c r="F556" s="258" t="s">
        <v>329</v>
      </c>
      <c r="G556" s="258" t="str">
        <f t="shared" si="16"/>
        <v>90</v>
      </c>
      <c r="H556" s="258"/>
      <c r="I556" s="258"/>
      <c r="J556" s="258" t="str">
        <f t="shared" si="17"/>
        <v>P</v>
      </c>
      <c r="K556" s="274">
        <v>566306.6</v>
      </c>
    </row>
    <row r="557" spans="1:11">
      <c r="A557" s="258">
        <v>558185</v>
      </c>
      <c r="B557" s="258" t="s">
        <v>394</v>
      </c>
      <c r="C557" s="258" t="s">
        <v>327</v>
      </c>
      <c r="D557" s="273" t="s">
        <v>337</v>
      </c>
      <c r="E557" s="258" t="s">
        <v>333</v>
      </c>
      <c r="F557" s="258" t="s">
        <v>329</v>
      </c>
      <c r="G557" s="258" t="str">
        <f t="shared" si="16"/>
        <v>90</v>
      </c>
      <c r="H557" s="258"/>
      <c r="I557" s="258"/>
      <c r="J557" s="258" t="str">
        <f t="shared" si="17"/>
        <v>P</v>
      </c>
      <c r="K557" s="274">
        <v>72547.5</v>
      </c>
    </row>
    <row r="558" spans="1:11">
      <c r="A558" s="258">
        <v>558186</v>
      </c>
      <c r="B558" s="258" t="s">
        <v>687</v>
      </c>
      <c r="C558" s="258" t="s">
        <v>327</v>
      </c>
      <c r="D558" s="273" t="s">
        <v>337</v>
      </c>
      <c r="E558" s="258" t="s">
        <v>333</v>
      </c>
      <c r="F558" s="258" t="s">
        <v>329</v>
      </c>
      <c r="G558" s="258" t="str">
        <f t="shared" si="16"/>
        <v>90</v>
      </c>
      <c r="H558" s="258"/>
      <c r="I558" s="258"/>
      <c r="J558" s="258" t="str">
        <f t="shared" si="17"/>
        <v>P</v>
      </c>
      <c r="K558" s="274">
        <v>9075</v>
      </c>
    </row>
    <row r="559" spans="1:11">
      <c r="A559" s="258">
        <v>558187</v>
      </c>
      <c r="B559" s="258" t="s">
        <v>626</v>
      </c>
      <c r="C559" s="258" t="s">
        <v>327</v>
      </c>
      <c r="D559" s="273" t="s">
        <v>337</v>
      </c>
      <c r="E559" s="258" t="s">
        <v>333</v>
      </c>
      <c r="F559" s="258" t="s">
        <v>329</v>
      </c>
      <c r="G559" s="258" t="str">
        <f t="shared" si="16"/>
        <v>90</v>
      </c>
      <c r="H559" s="258"/>
      <c r="I559" s="258"/>
      <c r="J559" s="258" t="str">
        <f t="shared" si="17"/>
        <v>P</v>
      </c>
      <c r="K559" s="274">
        <v>0</v>
      </c>
    </row>
    <row r="560" spans="1:11">
      <c r="A560" s="258">
        <v>558191</v>
      </c>
      <c r="B560" s="258" t="s">
        <v>627</v>
      </c>
      <c r="C560" s="258" t="s">
        <v>327</v>
      </c>
      <c r="D560" s="273" t="s">
        <v>337</v>
      </c>
      <c r="E560" s="258" t="s">
        <v>333</v>
      </c>
      <c r="F560" s="258" t="s">
        <v>329</v>
      </c>
      <c r="G560" s="258" t="str">
        <f t="shared" si="16"/>
        <v>90</v>
      </c>
      <c r="H560" s="258"/>
      <c r="I560" s="258"/>
      <c r="J560" s="258" t="str">
        <f t="shared" si="17"/>
        <v>P</v>
      </c>
      <c r="K560" s="274">
        <v>396880</v>
      </c>
    </row>
    <row r="561" spans="1:11">
      <c r="A561" s="258">
        <v>558192</v>
      </c>
      <c r="B561" s="258" t="s">
        <v>393</v>
      </c>
      <c r="C561" s="258" t="s">
        <v>327</v>
      </c>
      <c r="D561" s="273" t="s">
        <v>337</v>
      </c>
      <c r="E561" s="258" t="s">
        <v>333</v>
      </c>
      <c r="F561" s="258" t="s">
        <v>329</v>
      </c>
      <c r="G561" s="258" t="str">
        <f t="shared" si="16"/>
        <v>90</v>
      </c>
      <c r="H561" s="258"/>
      <c r="I561" s="258"/>
      <c r="J561" s="258" t="str">
        <f t="shared" si="17"/>
        <v>P</v>
      </c>
      <c r="K561" s="274">
        <v>54450</v>
      </c>
    </row>
    <row r="562" spans="1:11">
      <c r="A562" s="258">
        <v>558193</v>
      </c>
      <c r="B562" s="258" t="s">
        <v>688</v>
      </c>
      <c r="C562" s="258" t="s">
        <v>327</v>
      </c>
      <c r="D562" s="273" t="s">
        <v>337</v>
      </c>
      <c r="E562" s="258" t="s">
        <v>333</v>
      </c>
      <c r="F562" s="258" t="s">
        <v>329</v>
      </c>
      <c r="G562" s="258" t="str">
        <f t="shared" si="16"/>
        <v>90</v>
      </c>
      <c r="H562" s="258"/>
      <c r="I562" s="258"/>
      <c r="J562" s="258" t="str">
        <f t="shared" si="17"/>
        <v>P</v>
      </c>
      <c r="K562" s="274">
        <v>10623</v>
      </c>
    </row>
    <row r="563" spans="1:11">
      <c r="A563" s="258">
        <v>558194</v>
      </c>
      <c r="B563" s="258" t="s">
        <v>689</v>
      </c>
      <c r="C563" s="258" t="s">
        <v>327</v>
      </c>
      <c r="D563" s="273" t="s">
        <v>337</v>
      </c>
      <c r="E563" s="258" t="s">
        <v>333</v>
      </c>
      <c r="F563" s="258" t="s">
        <v>329</v>
      </c>
      <c r="G563" s="258" t="str">
        <f t="shared" si="16"/>
        <v>90</v>
      </c>
      <c r="H563" s="258"/>
      <c r="I563" s="258"/>
      <c r="J563" s="258" t="str">
        <f t="shared" si="17"/>
        <v>P</v>
      </c>
      <c r="K563" s="274">
        <v>0</v>
      </c>
    </row>
    <row r="564" spans="1:11">
      <c r="A564" s="258">
        <v>558201</v>
      </c>
      <c r="B564" s="258" t="s">
        <v>873</v>
      </c>
      <c r="C564" s="258" t="s">
        <v>327</v>
      </c>
      <c r="D564" s="273" t="s">
        <v>337</v>
      </c>
      <c r="E564" s="258" t="s">
        <v>333</v>
      </c>
      <c r="F564" s="258" t="s">
        <v>329</v>
      </c>
      <c r="G564" s="258" t="str">
        <f t="shared" si="16"/>
        <v>90</v>
      </c>
      <c r="H564" s="258"/>
      <c r="I564" s="258"/>
      <c r="J564" s="258" t="str">
        <f t="shared" si="17"/>
        <v>P</v>
      </c>
      <c r="K564" s="274">
        <v>0</v>
      </c>
    </row>
    <row r="565" spans="1:11">
      <c r="A565" s="258">
        <v>558203</v>
      </c>
      <c r="B565" s="258" t="s">
        <v>874</v>
      </c>
      <c r="C565" s="258" t="s">
        <v>327</v>
      </c>
      <c r="D565" s="273" t="s">
        <v>337</v>
      </c>
      <c r="E565" s="258" t="s">
        <v>333</v>
      </c>
      <c r="F565" s="258" t="s">
        <v>329</v>
      </c>
      <c r="G565" s="258" t="str">
        <f t="shared" si="16"/>
        <v>90</v>
      </c>
      <c r="H565" s="258"/>
      <c r="I565" s="258"/>
      <c r="J565" s="258" t="str">
        <f t="shared" si="17"/>
        <v>P</v>
      </c>
      <c r="K565" s="274">
        <v>0</v>
      </c>
    </row>
    <row r="566" spans="1:11">
      <c r="A566" s="258">
        <v>558210</v>
      </c>
      <c r="B566" s="258" t="s">
        <v>629</v>
      </c>
      <c r="C566" s="258" t="s">
        <v>327</v>
      </c>
      <c r="D566" s="273" t="s">
        <v>337</v>
      </c>
      <c r="E566" s="258" t="s">
        <v>333</v>
      </c>
      <c r="F566" s="258" t="s">
        <v>329</v>
      </c>
      <c r="G566" s="258" t="str">
        <f t="shared" si="16"/>
        <v>90</v>
      </c>
      <c r="H566" s="258"/>
      <c r="I566" s="258"/>
      <c r="J566" s="258" t="str">
        <f t="shared" si="17"/>
        <v>P</v>
      </c>
      <c r="K566" s="274">
        <v>0</v>
      </c>
    </row>
    <row r="567" spans="1:11">
      <c r="A567" s="258">
        <v>558211</v>
      </c>
      <c r="B567" s="258" t="s">
        <v>630</v>
      </c>
      <c r="C567" s="258" t="s">
        <v>327</v>
      </c>
      <c r="D567" s="273" t="s">
        <v>337</v>
      </c>
      <c r="E567" s="258" t="s">
        <v>333</v>
      </c>
      <c r="F567" s="258" t="s">
        <v>329</v>
      </c>
      <c r="G567" s="258" t="str">
        <f t="shared" si="16"/>
        <v>90</v>
      </c>
      <c r="H567" s="258"/>
      <c r="I567" s="258"/>
      <c r="J567" s="258" t="str">
        <f t="shared" si="17"/>
        <v>P</v>
      </c>
      <c r="K567" s="274">
        <v>2245190</v>
      </c>
    </row>
    <row r="568" spans="1:11">
      <c r="A568" s="258">
        <v>558231</v>
      </c>
      <c r="B568" s="258" t="s">
        <v>690</v>
      </c>
      <c r="C568" s="258" t="s">
        <v>327</v>
      </c>
      <c r="D568" s="273" t="s">
        <v>337</v>
      </c>
      <c r="E568" s="258" t="s">
        <v>333</v>
      </c>
      <c r="F568" s="258" t="s">
        <v>329</v>
      </c>
      <c r="G568" s="258" t="str">
        <f t="shared" si="16"/>
        <v>90</v>
      </c>
      <c r="H568" s="258"/>
      <c r="I568" s="258"/>
      <c r="J568" s="258" t="str">
        <f t="shared" si="17"/>
        <v>P</v>
      </c>
      <c r="K568" s="274">
        <v>202985.1</v>
      </c>
    </row>
    <row r="569" spans="1:11">
      <c r="A569" s="258">
        <v>558232</v>
      </c>
      <c r="B569" s="258" t="s">
        <v>691</v>
      </c>
      <c r="C569" s="258" t="s">
        <v>327</v>
      </c>
      <c r="D569" s="273" t="s">
        <v>337</v>
      </c>
      <c r="E569" s="258" t="s">
        <v>333</v>
      </c>
      <c r="F569" s="258" t="s">
        <v>329</v>
      </c>
      <c r="G569" s="258" t="str">
        <f t="shared" si="16"/>
        <v>90</v>
      </c>
      <c r="H569" s="258"/>
      <c r="I569" s="258"/>
      <c r="J569" s="258" t="str">
        <f t="shared" si="17"/>
        <v>P</v>
      </c>
      <c r="K569" s="274">
        <v>92564</v>
      </c>
    </row>
    <row r="570" spans="1:11">
      <c r="A570" s="258">
        <v>558241</v>
      </c>
      <c r="B570" s="258" t="s">
        <v>692</v>
      </c>
      <c r="C570" s="258" t="s">
        <v>327</v>
      </c>
      <c r="D570" s="273" t="s">
        <v>337</v>
      </c>
      <c r="E570" s="258" t="s">
        <v>333</v>
      </c>
      <c r="F570" s="258" t="s">
        <v>329</v>
      </c>
      <c r="G570" s="258" t="str">
        <f t="shared" si="16"/>
        <v>90</v>
      </c>
      <c r="H570" s="258"/>
      <c r="I570" s="258"/>
      <c r="J570" s="258" t="str">
        <f t="shared" si="17"/>
        <v>P</v>
      </c>
      <c r="K570" s="274">
        <v>390825</v>
      </c>
    </row>
    <row r="571" spans="1:11">
      <c r="A571" s="258">
        <v>558242</v>
      </c>
      <c r="B571" s="258" t="s">
        <v>693</v>
      </c>
      <c r="C571" s="258" t="s">
        <v>327</v>
      </c>
      <c r="D571" s="273" t="s">
        <v>337</v>
      </c>
      <c r="E571" s="258" t="s">
        <v>333</v>
      </c>
      <c r="F571" s="258" t="s">
        <v>329</v>
      </c>
      <c r="G571" s="258" t="str">
        <f t="shared" si="16"/>
        <v>90</v>
      </c>
      <c r="H571" s="258"/>
      <c r="I571" s="258"/>
      <c r="J571" s="258" t="str">
        <f t="shared" si="17"/>
        <v>P</v>
      </c>
      <c r="K571" s="274">
        <v>258354</v>
      </c>
    </row>
    <row r="572" spans="1:11">
      <c r="A572" s="258">
        <v>558243</v>
      </c>
      <c r="B572" s="258" t="s">
        <v>875</v>
      </c>
      <c r="C572" s="258" t="s">
        <v>327</v>
      </c>
      <c r="D572" s="273" t="s">
        <v>337</v>
      </c>
      <c r="E572" s="258" t="s">
        <v>333</v>
      </c>
      <c r="F572" s="258" t="s">
        <v>329</v>
      </c>
      <c r="G572" s="258" t="str">
        <f t="shared" si="16"/>
        <v>90</v>
      </c>
      <c r="H572" s="258"/>
      <c r="I572" s="258"/>
      <c r="J572" s="258" t="str">
        <f t="shared" si="17"/>
        <v>P</v>
      </c>
      <c r="K572" s="274">
        <v>0</v>
      </c>
    </row>
    <row r="573" spans="1:11">
      <c r="A573" s="258">
        <v>558244</v>
      </c>
      <c r="B573" s="258" t="s">
        <v>694</v>
      </c>
      <c r="C573" s="258" t="s">
        <v>327</v>
      </c>
      <c r="D573" s="273" t="s">
        <v>337</v>
      </c>
      <c r="E573" s="258" t="s">
        <v>333</v>
      </c>
      <c r="F573" s="258" t="s">
        <v>329</v>
      </c>
      <c r="G573" s="258" t="str">
        <f t="shared" si="16"/>
        <v>90</v>
      </c>
      <c r="H573" s="258"/>
      <c r="I573" s="258"/>
      <c r="J573" s="258" t="str">
        <f t="shared" si="17"/>
        <v>P</v>
      </c>
      <c r="K573" s="274">
        <v>61780</v>
      </c>
    </row>
    <row r="574" spans="1:11">
      <c r="A574" s="258">
        <v>558245</v>
      </c>
      <c r="B574" s="258" t="s">
        <v>695</v>
      </c>
      <c r="C574" s="258" t="s">
        <v>327</v>
      </c>
      <c r="D574" s="273" t="s">
        <v>337</v>
      </c>
      <c r="E574" s="258" t="s">
        <v>333</v>
      </c>
      <c r="F574" s="258" t="s">
        <v>329</v>
      </c>
      <c r="G574" s="258" t="str">
        <f t="shared" si="16"/>
        <v>90</v>
      </c>
      <c r="H574" s="258"/>
      <c r="I574" s="258"/>
      <c r="J574" s="258" t="str">
        <f t="shared" si="17"/>
        <v>P</v>
      </c>
      <c r="K574" s="274">
        <v>35029</v>
      </c>
    </row>
    <row r="575" spans="1:11">
      <c r="A575" s="258">
        <v>558246</v>
      </c>
      <c r="B575" s="258" t="s">
        <v>631</v>
      </c>
      <c r="C575" s="258" t="s">
        <v>327</v>
      </c>
      <c r="D575" s="273" t="s">
        <v>337</v>
      </c>
      <c r="E575" s="258" t="s">
        <v>333</v>
      </c>
      <c r="F575" s="258" t="s">
        <v>329</v>
      </c>
      <c r="G575" s="258" t="str">
        <f t="shared" si="16"/>
        <v>90</v>
      </c>
      <c r="H575" s="258"/>
      <c r="I575" s="258"/>
      <c r="J575" s="258" t="str">
        <f t="shared" si="17"/>
        <v>P</v>
      </c>
      <c r="K575" s="274">
        <v>17822.8</v>
      </c>
    </row>
    <row r="576" spans="1:11">
      <c r="A576" s="258">
        <v>558247</v>
      </c>
      <c r="B576" s="258" t="s">
        <v>696</v>
      </c>
      <c r="C576" s="258" t="s">
        <v>327</v>
      </c>
      <c r="D576" s="273" t="s">
        <v>337</v>
      </c>
      <c r="E576" s="258" t="s">
        <v>333</v>
      </c>
      <c r="F576" s="258" t="s">
        <v>329</v>
      </c>
      <c r="G576" s="258" t="str">
        <f t="shared" si="16"/>
        <v>90</v>
      </c>
      <c r="H576" s="258"/>
      <c r="I576" s="258"/>
      <c r="J576" s="258" t="str">
        <f t="shared" si="17"/>
        <v>P</v>
      </c>
      <c r="K576" s="274">
        <v>0</v>
      </c>
    </row>
    <row r="577" spans="1:11">
      <c r="A577" s="258">
        <v>558251</v>
      </c>
      <c r="B577" s="258" t="s">
        <v>697</v>
      </c>
      <c r="C577" s="258" t="s">
        <v>327</v>
      </c>
      <c r="D577" s="273" t="s">
        <v>337</v>
      </c>
      <c r="E577" s="258" t="s">
        <v>333</v>
      </c>
      <c r="F577" s="258" t="s">
        <v>329</v>
      </c>
      <c r="G577" s="258" t="str">
        <f t="shared" si="16"/>
        <v>90</v>
      </c>
      <c r="H577" s="258"/>
      <c r="I577" s="258"/>
      <c r="J577" s="258" t="str">
        <f t="shared" si="17"/>
        <v>P</v>
      </c>
      <c r="K577" s="274">
        <v>0</v>
      </c>
    </row>
    <row r="578" spans="1:11">
      <c r="A578" s="258">
        <v>558252</v>
      </c>
      <c r="B578" s="258" t="s">
        <v>876</v>
      </c>
      <c r="C578" s="258" t="s">
        <v>327</v>
      </c>
      <c r="D578" s="273" t="s">
        <v>337</v>
      </c>
      <c r="E578" s="258" t="s">
        <v>333</v>
      </c>
      <c r="F578" s="258" t="s">
        <v>329</v>
      </c>
      <c r="G578" s="258" t="str">
        <f t="shared" ref="G578:G646" si="18">MID(D578,3,2)</f>
        <v>90</v>
      </c>
      <c r="H578" s="258"/>
      <c r="I578" s="258"/>
      <c r="J578" s="258" t="str">
        <f t="shared" si="17"/>
        <v>P</v>
      </c>
      <c r="K578" s="274">
        <v>0</v>
      </c>
    </row>
    <row r="579" spans="1:11">
      <c r="A579" s="258">
        <v>558261</v>
      </c>
      <c r="B579" s="258" t="s">
        <v>392</v>
      </c>
      <c r="C579" s="258" t="s">
        <v>327</v>
      </c>
      <c r="D579" s="273" t="s">
        <v>337</v>
      </c>
      <c r="E579" s="258" t="s">
        <v>333</v>
      </c>
      <c r="F579" s="258" t="s">
        <v>329</v>
      </c>
      <c r="G579" s="258" t="str">
        <f t="shared" si="18"/>
        <v>90</v>
      </c>
      <c r="H579" s="258"/>
      <c r="I579" s="258"/>
      <c r="J579" s="258" t="str">
        <f t="shared" ref="J579:J642" si="19">LEFT(D579,1)</f>
        <v>P</v>
      </c>
      <c r="K579" s="274">
        <v>319512</v>
      </c>
    </row>
    <row r="580" spans="1:11">
      <c r="A580" s="258">
        <v>558262</v>
      </c>
      <c r="B580" s="258" t="s">
        <v>698</v>
      </c>
      <c r="C580" s="258" t="s">
        <v>327</v>
      </c>
      <c r="D580" s="273" t="s">
        <v>337</v>
      </c>
      <c r="E580" s="258" t="s">
        <v>333</v>
      </c>
      <c r="F580" s="258" t="s">
        <v>329</v>
      </c>
      <c r="G580" s="258" t="str">
        <f t="shared" si="18"/>
        <v>90</v>
      </c>
      <c r="H580" s="258"/>
      <c r="I580" s="258"/>
      <c r="J580" s="258" t="str">
        <f t="shared" si="19"/>
        <v>P</v>
      </c>
      <c r="K580" s="274">
        <v>252254.1</v>
      </c>
    </row>
    <row r="581" spans="1:11">
      <c r="A581" s="258">
        <v>558263</v>
      </c>
      <c r="B581" s="258" t="s">
        <v>699</v>
      </c>
      <c r="C581" s="258" t="s">
        <v>327</v>
      </c>
      <c r="D581" s="273" t="s">
        <v>337</v>
      </c>
      <c r="E581" s="258" t="s">
        <v>333</v>
      </c>
      <c r="F581" s="258" t="s">
        <v>329</v>
      </c>
      <c r="G581" s="258" t="str">
        <f t="shared" si="18"/>
        <v>90</v>
      </c>
      <c r="H581" s="258"/>
      <c r="I581" s="258"/>
      <c r="J581" s="258" t="str">
        <f t="shared" si="19"/>
        <v>P</v>
      </c>
      <c r="K581" s="274">
        <v>11745.4</v>
      </c>
    </row>
    <row r="582" spans="1:11">
      <c r="A582" s="258">
        <v>558271</v>
      </c>
      <c r="B582" s="258" t="s">
        <v>700</v>
      </c>
      <c r="C582" s="258" t="s">
        <v>327</v>
      </c>
      <c r="D582" s="273" t="s">
        <v>337</v>
      </c>
      <c r="E582" s="258" t="s">
        <v>333</v>
      </c>
      <c r="F582" s="258" t="s">
        <v>329</v>
      </c>
      <c r="G582" s="258" t="str">
        <f t="shared" si="18"/>
        <v>90</v>
      </c>
      <c r="H582" s="258"/>
      <c r="I582" s="258"/>
      <c r="J582" s="258" t="str">
        <f t="shared" si="19"/>
        <v>P</v>
      </c>
      <c r="K582" s="274">
        <v>60205.3</v>
      </c>
    </row>
    <row r="583" spans="1:11">
      <c r="A583" s="258">
        <v>558272</v>
      </c>
      <c r="B583" s="258" t="s">
        <v>632</v>
      </c>
      <c r="C583" s="258" t="s">
        <v>327</v>
      </c>
      <c r="D583" s="273" t="s">
        <v>337</v>
      </c>
      <c r="E583" s="258" t="s">
        <v>333</v>
      </c>
      <c r="F583" s="258" t="s">
        <v>329</v>
      </c>
      <c r="G583" s="258" t="str">
        <f t="shared" si="18"/>
        <v>90</v>
      </c>
      <c r="H583" s="258"/>
      <c r="I583" s="258"/>
      <c r="J583" s="258" t="str">
        <f t="shared" si="19"/>
        <v>P</v>
      </c>
      <c r="K583" s="274">
        <v>29123.5</v>
      </c>
    </row>
    <row r="584" spans="1:11">
      <c r="A584" s="258">
        <v>558273</v>
      </c>
      <c r="B584" s="258" t="s">
        <v>701</v>
      </c>
      <c r="C584" s="258" t="s">
        <v>327</v>
      </c>
      <c r="D584" s="273" t="s">
        <v>337</v>
      </c>
      <c r="E584" s="258" t="s">
        <v>333</v>
      </c>
      <c r="F584" s="258" t="s">
        <v>329</v>
      </c>
      <c r="G584" s="258" t="str">
        <f t="shared" si="18"/>
        <v>90</v>
      </c>
      <c r="H584" s="258"/>
      <c r="I584" s="258"/>
      <c r="J584" s="258" t="str">
        <f t="shared" si="19"/>
        <v>P</v>
      </c>
      <c r="K584" s="274">
        <v>26328.799999999999</v>
      </c>
    </row>
    <row r="585" spans="1:11">
      <c r="A585" s="258">
        <v>558281</v>
      </c>
      <c r="B585" s="258" t="s">
        <v>702</v>
      </c>
      <c r="C585" s="258" t="s">
        <v>327</v>
      </c>
      <c r="D585" s="273" t="s">
        <v>337</v>
      </c>
      <c r="E585" s="258" t="s">
        <v>333</v>
      </c>
      <c r="F585" s="258" t="s">
        <v>329</v>
      </c>
      <c r="G585" s="258" t="str">
        <f t="shared" si="18"/>
        <v>90</v>
      </c>
      <c r="H585" s="258"/>
      <c r="I585" s="258"/>
      <c r="J585" s="258" t="str">
        <f t="shared" si="19"/>
        <v>P</v>
      </c>
      <c r="K585" s="274">
        <v>0</v>
      </c>
    </row>
    <row r="586" spans="1:11">
      <c r="A586" s="258">
        <v>558282</v>
      </c>
      <c r="B586" s="258" t="s">
        <v>703</v>
      </c>
      <c r="C586" s="258" t="s">
        <v>327</v>
      </c>
      <c r="D586" s="273" t="s">
        <v>337</v>
      </c>
      <c r="E586" s="258" t="s">
        <v>333</v>
      </c>
      <c r="F586" s="258" t="s">
        <v>329</v>
      </c>
      <c r="G586" s="258" t="str">
        <f t="shared" si="18"/>
        <v>90</v>
      </c>
      <c r="H586" s="258"/>
      <c r="I586" s="258"/>
      <c r="J586" s="258" t="str">
        <f t="shared" si="19"/>
        <v>P</v>
      </c>
      <c r="K586" s="274">
        <v>0</v>
      </c>
    </row>
    <row r="587" spans="1:11">
      <c r="A587" s="258">
        <v>558283</v>
      </c>
      <c r="B587" s="258" t="s">
        <v>704</v>
      </c>
      <c r="C587" s="258" t="s">
        <v>327</v>
      </c>
      <c r="D587" s="273" t="s">
        <v>337</v>
      </c>
      <c r="E587" s="258" t="s">
        <v>333</v>
      </c>
      <c r="F587" s="258" t="s">
        <v>329</v>
      </c>
      <c r="G587" s="258" t="str">
        <f t="shared" si="18"/>
        <v>90</v>
      </c>
      <c r="H587" s="258"/>
      <c r="I587" s="258"/>
      <c r="J587" s="258" t="str">
        <f t="shared" si="19"/>
        <v>P</v>
      </c>
      <c r="K587" s="274">
        <v>116620</v>
      </c>
    </row>
    <row r="588" spans="1:11">
      <c r="A588" s="258">
        <v>558301</v>
      </c>
      <c r="B588" s="258" t="s">
        <v>705</v>
      </c>
      <c r="C588" s="258" t="s">
        <v>327</v>
      </c>
      <c r="D588" s="273" t="s">
        <v>337</v>
      </c>
      <c r="E588" s="258" t="s">
        <v>333</v>
      </c>
      <c r="F588" s="258" t="s">
        <v>329</v>
      </c>
      <c r="G588" s="258" t="str">
        <f t="shared" si="18"/>
        <v>90</v>
      </c>
      <c r="H588" s="258"/>
      <c r="I588" s="258"/>
      <c r="J588" s="258" t="str">
        <f t="shared" si="19"/>
        <v>P</v>
      </c>
      <c r="K588" s="274">
        <v>35600</v>
      </c>
    </row>
    <row r="589" spans="1:11">
      <c r="A589" s="258">
        <v>558302</v>
      </c>
      <c r="B589" s="258" t="s">
        <v>706</v>
      </c>
      <c r="C589" s="258" t="s">
        <v>327</v>
      </c>
      <c r="D589" s="273" t="s">
        <v>337</v>
      </c>
      <c r="E589" s="258" t="s">
        <v>333</v>
      </c>
      <c r="F589" s="258" t="s">
        <v>329</v>
      </c>
      <c r="G589" s="258" t="str">
        <f t="shared" si="18"/>
        <v>90</v>
      </c>
      <c r="H589" s="258"/>
      <c r="I589" s="258"/>
      <c r="J589" s="258" t="str">
        <f t="shared" si="19"/>
        <v>P</v>
      </c>
      <c r="K589" s="274">
        <v>186.5</v>
      </c>
    </row>
    <row r="590" spans="1:11">
      <c r="A590" s="258">
        <v>558401</v>
      </c>
      <c r="B590" s="258" t="s">
        <v>707</v>
      </c>
      <c r="C590" s="258" t="s">
        <v>327</v>
      </c>
      <c r="D590" s="273" t="s">
        <v>337</v>
      </c>
      <c r="E590" s="258" t="s">
        <v>333</v>
      </c>
      <c r="F590" s="258" t="s">
        <v>329</v>
      </c>
      <c r="G590" s="258" t="str">
        <f t="shared" si="18"/>
        <v>90</v>
      </c>
      <c r="H590" s="258"/>
      <c r="I590" s="258"/>
      <c r="J590" s="258" t="str">
        <f t="shared" si="19"/>
        <v>P</v>
      </c>
      <c r="K590" s="274">
        <v>3998545.5</v>
      </c>
    </row>
    <row r="591" spans="1:11">
      <c r="A591" s="258">
        <v>558402</v>
      </c>
      <c r="B591" s="258" t="s">
        <v>708</v>
      </c>
      <c r="C591" s="258" t="s">
        <v>327</v>
      </c>
      <c r="D591" s="273" t="s">
        <v>337</v>
      </c>
      <c r="E591" s="258" t="s">
        <v>333</v>
      </c>
      <c r="F591" s="258" t="s">
        <v>329</v>
      </c>
      <c r="G591" s="258" t="str">
        <f t="shared" si="18"/>
        <v>90</v>
      </c>
      <c r="H591" s="258"/>
      <c r="I591" s="258"/>
      <c r="J591" s="258" t="str">
        <f t="shared" si="19"/>
        <v>P</v>
      </c>
      <c r="K591" s="274">
        <v>236453.6</v>
      </c>
    </row>
    <row r="592" spans="1:11">
      <c r="A592" s="258">
        <v>558403</v>
      </c>
      <c r="B592" s="258" t="s">
        <v>709</v>
      </c>
      <c r="C592" s="258" t="s">
        <v>327</v>
      </c>
      <c r="D592" s="273" t="s">
        <v>337</v>
      </c>
      <c r="E592" s="258" t="s">
        <v>333</v>
      </c>
      <c r="F592" s="258" t="s">
        <v>329</v>
      </c>
      <c r="G592" s="258" t="str">
        <f t="shared" si="18"/>
        <v>90</v>
      </c>
      <c r="H592" s="258"/>
      <c r="I592" s="258"/>
      <c r="J592" s="258" t="str">
        <f t="shared" si="19"/>
        <v>P</v>
      </c>
      <c r="K592" s="274">
        <v>0</v>
      </c>
    </row>
    <row r="593" spans="1:11">
      <c r="A593" s="258">
        <v>558411</v>
      </c>
      <c r="B593" s="258" t="s">
        <v>710</v>
      </c>
      <c r="C593" s="258" t="s">
        <v>327</v>
      </c>
      <c r="D593" s="273" t="s">
        <v>337</v>
      </c>
      <c r="E593" s="258" t="s">
        <v>333</v>
      </c>
      <c r="F593" s="258" t="s">
        <v>329</v>
      </c>
      <c r="G593" s="258" t="str">
        <f t="shared" si="18"/>
        <v>90</v>
      </c>
      <c r="H593" s="258"/>
      <c r="I593" s="258"/>
      <c r="J593" s="258" t="str">
        <f t="shared" si="19"/>
        <v>P</v>
      </c>
      <c r="K593" s="274">
        <v>16458989</v>
      </c>
    </row>
    <row r="594" spans="1:11">
      <c r="A594" s="258">
        <v>558412</v>
      </c>
      <c r="B594" s="258" t="s">
        <v>711</v>
      </c>
      <c r="C594" s="258" t="s">
        <v>327</v>
      </c>
      <c r="D594" s="273" t="s">
        <v>337</v>
      </c>
      <c r="E594" s="258" t="s">
        <v>333</v>
      </c>
      <c r="F594" s="258" t="s">
        <v>329</v>
      </c>
      <c r="G594" s="258" t="str">
        <f t="shared" si="18"/>
        <v>90</v>
      </c>
      <c r="H594" s="258"/>
      <c r="I594" s="258"/>
      <c r="J594" s="258" t="str">
        <f t="shared" si="19"/>
        <v>P</v>
      </c>
      <c r="K594" s="274">
        <v>3338678</v>
      </c>
    </row>
    <row r="595" spans="1:11">
      <c r="A595" s="258">
        <v>558413</v>
      </c>
      <c r="B595" s="258" t="s">
        <v>712</v>
      </c>
      <c r="C595" s="258" t="s">
        <v>327</v>
      </c>
      <c r="D595" s="273" t="s">
        <v>337</v>
      </c>
      <c r="E595" s="258" t="s">
        <v>333</v>
      </c>
      <c r="F595" s="258" t="s">
        <v>329</v>
      </c>
      <c r="G595" s="258" t="str">
        <f t="shared" si="18"/>
        <v>90</v>
      </c>
      <c r="H595" s="258"/>
      <c r="I595" s="258"/>
      <c r="J595" s="258" t="str">
        <f t="shared" si="19"/>
        <v>P</v>
      </c>
      <c r="K595" s="274">
        <v>1433024</v>
      </c>
    </row>
    <row r="596" spans="1:11">
      <c r="A596" s="258">
        <v>558414</v>
      </c>
      <c r="B596" s="258" t="s">
        <v>877</v>
      </c>
      <c r="C596" s="258" t="s">
        <v>327</v>
      </c>
      <c r="D596" s="273" t="s">
        <v>337</v>
      </c>
      <c r="E596" s="258" t="s">
        <v>333</v>
      </c>
      <c r="F596" s="258" t="s">
        <v>329</v>
      </c>
      <c r="G596" s="258" t="str">
        <f t="shared" si="18"/>
        <v>90</v>
      </c>
      <c r="H596" s="258"/>
      <c r="I596" s="258"/>
      <c r="J596" s="258" t="str">
        <f t="shared" si="19"/>
        <v>P</v>
      </c>
      <c r="K596" s="274">
        <v>0</v>
      </c>
    </row>
    <row r="597" spans="1:11">
      <c r="A597" s="258">
        <v>558421</v>
      </c>
      <c r="B597" s="258" t="s">
        <v>713</v>
      </c>
      <c r="C597" s="258" t="s">
        <v>327</v>
      </c>
      <c r="D597" s="273" t="s">
        <v>337</v>
      </c>
      <c r="E597" s="258" t="s">
        <v>333</v>
      </c>
      <c r="F597" s="258" t="s">
        <v>329</v>
      </c>
      <c r="G597" s="258" t="str">
        <f t="shared" si="18"/>
        <v>90</v>
      </c>
      <c r="H597" s="258"/>
      <c r="I597" s="258"/>
      <c r="J597" s="258" t="str">
        <f t="shared" si="19"/>
        <v>P</v>
      </c>
      <c r="K597" s="274">
        <v>248462</v>
      </c>
    </row>
    <row r="598" spans="1:11">
      <c r="A598" s="258">
        <v>558422</v>
      </c>
      <c r="B598" s="258" t="s">
        <v>714</v>
      </c>
      <c r="C598" s="258" t="s">
        <v>327</v>
      </c>
      <c r="D598" s="273" t="s">
        <v>337</v>
      </c>
      <c r="E598" s="258" t="s">
        <v>333</v>
      </c>
      <c r="F598" s="258" t="s">
        <v>329</v>
      </c>
      <c r="G598" s="258" t="str">
        <f t="shared" si="18"/>
        <v>90</v>
      </c>
      <c r="H598" s="258"/>
      <c r="I598" s="258"/>
      <c r="J598" s="258" t="str">
        <f t="shared" si="19"/>
        <v>P</v>
      </c>
      <c r="K598" s="274">
        <v>735897</v>
      </c>
    </row>
    <row r="599" spans="1:11">
      <c r="A599" s="258">
        <v>558423</v>
      </c>
      <c r="B599" s="258" t="s">
        <v>633</v>
      </c>
      <c r="C599" s="258" t="s">
        <v>327</v>
      </c>
      <c r="D599" s="273" t="s">
        <v>337</v>
      </c>
      <c r="E599" s="258" t="s">
        <v>333</v>
      </c>
      <c r="F599" s="258" t="s">
        <v>329</v>
      </c>
      <c r="G599" s="258" t="str">
        <f t="shared" si="18"/>
        <v>90</v>
      </c>
      <c r="H599" s="258"/>
      <c r="I599" s="258"/>
      <c r="J599" s="258" t="str">
        <f t="shared" si="19"/>
        <v>P</v>
      </c>
      <c r="K599" s="274">
        <v>0</v>
      </c>
    </row>
    <row r="600" spans="1:11">
      <c r="A600" s="258">
        <v>558424</v>
      </c>
      <c r="B600" s="258" t="s">
        <v>634</v>
      </c>
      <c r="C600" s="258" t="s">
        <v>327</v>
      </c>
      <c r="D600" s="273" t="s">
        <v>337</v>
      </c>
      <c r="E600" s="258" t="s">
        <v>333</v>
      </c>
      <c r="F600" s="258" t="s">
        <v>329</v>
      </c>
      <c r="G600" s="258" t="str">
        <f t="shared" si="18"/>
        <v>90</v>
      </c>
      <c r="H600" s="258"/>
      <c r="I600" s="258"/>
      <c r="J600" s="258" t="str">
        <f t="shared" si="19"/>
        <v>P</v>
      </c>
      <c r="K600" s="274">
        <v>0</v>
      </c>
    </row>
    <row r="601" spans="1:11">
      <c r="A601" s="258">
        <v>558425</v>
      </c>
      <c r="B601" s="258" t="s">
        <v>715</v>
      </c>
      <c r="C601" s="258" t="s">
        <v>327</v>
      </c>
      <c r="D601" s="273" t="s">
        <v>337</v>
      </c>
      <c r="E601" s="258" t="s">
        <v>333</v>
      </c>
      <c r="F601" s="258" t="s">
        <v>329</v>
      </c>
      <c r="G601" s="258" t="str">
        <f t="shared" si="18"/>
        <v>90</v>
      </c>
      <c r="H601" s="258"/>
      <c r="I601" s="258"/>
      <c r="J601" s="258" t="str">
        <f t="shared" si="19"/>
        <v>P</v>
      </c>
      <c r="K601" s="274">
        <v>0</v>
      </c>
    </row>
    <row r="602" spans="1:11">
      <c r="A602" s="258">
        <v>558426</v>
      </c>
      <c r="B602" s="258" t="s">
        <v>635</v>
      </c>
      <c r="C602" s="258" t="s">
        <v>327</v>
      </c>
      <c r="D602" s="273" t="s">
        <v>337</v>
      </c>
      <c r="E602" s="258" t="s">
        <v>333</v>
      </c>
      <c r="F602" s="258" t="s">
        <v>329</v>
      </c>
      <c r="G602" s="258" t="str">
        <f t="shared" si="18"/>
        <v>90</v>
      </c>
      <c r="H602" s="258"/>
      <c r="I602" s="258"/>
      <c r="J602" s="258" t="str">
        <f t="shared" si="19"/>
        <v>P</v>
      </c>
      <c r="K602" s="274">
        <v>333795</v>
      </c>
    </row>
    <row r="603" spans="1:11">
      <c r="A603" s="258">
        <v>558441</v>
      </c>
      <c r="B603" s="258" t="s">
        <v>636</v>
      </c>
      <c r="C603" s="258" t="s">
        <v>327</v>
      </c>
      <c r="D603" s="273" t="s">
        <v>337</v>
      </c>
      <c r="E603" s="258" t="s">
        <v>333</v>
      </c>
      <c r="F603" s="258" t="s">
        <v>329</v>
      </c>
      <c r="G603" s="258" t="str">
        <f t="shared" si="18"/>
        <v>90</v>
      </c>
      <c r="H603" s="258"/>
      <c r="I603" s="258"/>
      <c r="J603" s="258" t="str">
        <f t="shared" si="19"/>
        <v>P</v>
      </c>
      <c r="K603" s="274">
        <v>72000</v>
      </c>
    </row>
    <row r="604" spans="1:11">
      <c r="A604" s="258">
        <v>558442</v>
      </c>
      <c r="B604" s="258" t="s">
        <v>716</v>
      </c>
      <c r="C604" s="258" t="s">
        <v>327</v>
      </c>
      <c r="D604" s="273" t="s">
        <v>337</v>
      </c>
      <c r="E604" s="258" t="s">
        <v>333</v>
      </c>
      <c r="F604" s="258" t="s">
        <v>329</v>
      </c>
      <c r="G604" s="258" t="str">
        <f t="shared" si="18"/>
        <v>90</v>
      </c>
      <c r="H604" s="258"/>
      <c r="I604" s="258"/>
      <c r="J604" s="258" t="str">
        <f t="shared" si="19"/>
        <v>P</v>
      </c>
      <c r="K604" s="274">
        <v>0</v>
      </c>
    </row>
    <row r="605" spans="1:11">
      <c r="A605" s="258">
        <v>558501</v>
      </c>
      <c r="B605" s="258" t="s">
        <v>717</v>
      </c>
      <c r="C605" s="258" t="s">
        <v>327</v>
      </c>
      <c r="D605" s="273" t="s">
        <v>337</v>
      </c>
      <c r="E605" s="258" t="s">
        <v>333</v>
      </c>
      <c r="F605" s="258" t="s">
        <v>329</v>
      </c>
      <c r="G605" s="258" t="str">
        <f t="shared" si="18"/>
        <v>90</v>
      </c>
      <c r="H605" s="258"/>
      <c r="I605" s="258"/>
      <c r="J605" s="258" t="str">
        <f t="shared" si="19"/>
        <v>P</v>
      </c>
      <c r="K605" s="274">
        <v>626575</v>
      </c>
    </row>
    <row r="606" spans="1:11">
      <c r="A606" s="258">
        <v>558502</v>
      </c>
      <c r="B606" s="258" t="s">
        <v>718</v>
      </c>
      <c r="C606" s="258" t="s">
        <v>327</v>
      </c>
      <c r="D606" s="273" t="s">
        <v>337</v>
      </c>
      <c r="E606" s="258" t="s">
        <v>333</v>
      </c>
      <c r="F606" s="258" t="s">
        <v>329</v>
      </c>
      <c r="G606" s="258" t="str">
        <f t="shared" si="18"/>
        <v>90</v>
      </c>
      <c r="H606" s="258"/>
      <c r="I606" s="258"/>
      <c r="J606" s="258" t="str">
        <f t="shared" si="19"/>
        <v>P</v>
      </c>
      <c r="K606" s="274">
        <v>1777060</v>
      </c>
    </row>
    <row r="607" spans="1:11">
      <c r="A607" s="258">
        <v>558503</v>
      </c>
      <c r="B607" s="258" t="s">
        <v>719</v>
      </c>
      <c r="C607" s="258" t="s">
        <v>327</v>
      </c>
      <c r="D607" s="273" t="s">
        <v>337</v>
      </c>
      <c r="E607" s="258" t="s">
        <v>333</v>
      </c>
      <c r="F607" s="258" t="s">
        <v>329</v>
      </c>
      <c r="G607" s="258" t="str">
        <f t="shared" si="18"/>
        <v>90</v>
      </c>
      <c r="H607" s="258"/>
      <c r="I607" s="258"/>
      <c r="J607" s="258" t="str">
        <f t="shared" si="19"/>
        <v>P</v>
      </c>
      <c r="K607" s="274">
        <v>0</v>
      </c>
    </row>
    <row r="608" spans="1:11">
      <c r="A608" s="258">
        <v>558504</v>
      </c>
      <c r="B608" s="258" t="s">
        <v>720</v>
      </c>
      <c r="C608" s="258" t="s">
        <v>327</v>
      </c>
      <c r="D608" s="273" t="s">
        <v>337</v>
      </c>
      <c r="E608" s="258" t="s">
        <v>333</v>
      </c>
      <c r="F608" s="258" t="s">
        <v>329</v>
      </c>
      <c r="G608" s="258" t="str">
        <f t="shared" si="18"/>
        <v>90</v>
      </c>
      <c r="H608" s="258"/>
      <c r="I608" s="258"/>
      <c r="J608" s="258" t="str">
        <f t="shared" si="19"/>
        <v>P</v>
      </c>
      <c r="K608" s="274">
        <v>0</v>
      </c>
    </row>
    <row r="609" spans="1:11">
      <c r="A609" s="258">
        <v>558505</v>
      </c>
      <c r="B609" s="258" t="s">
        <v>721</v>
      </c>
      <c r="C609" s="258" t="s">
        <v>327</v>
      </c>
      <c r="D609" s="273" t="s">
        <v>337</v>
      </c>
      <c r="E609" s="258" t="s">
        <v>333</v>
      </c>
      <c r="F609" s="258" t="s">
        <v>329</v>
      </c>
      <c r="G609" s="258" t="str">
        <f t="shared" si="18"/>
        <v>90</v>
      </c>
      <c r="H609" s="258"/>
      <c r="I609" s="258"/>
      <c r="J609" s="258" t="str">
        <f t="shared" si="19"/>
        <v>P</v>
      </c>
      <c r="K609" s="274">
        <v>717628</v>
      </c>
    </row>
    <row r="610" spans="1:11">
      <c r="A610" s="258">
        <v>558601</v>
      </c>
      <c r="B610" s="258" t="s">
        <v>637</v>
      </c>
      <c r="C610" s="258" t="s">
        <v>327</v>
      </c>
      <c r="D610" s="273" t="s">
        <v>337</v>
      </c>
      <c r="E610" s="258" t="s">
        <v>333</v>
      </c>
      <c r="F610" s="258" t="s">
        <v>329</v>
      </c>
      <c r="G610" s="258" t="str">
        <f t="shared" si="18"/>
        <v>90</v>
      </c>
      <c r="H610" s="258"/>
      <c r="I610" s="258"/>
      <c r="J610" s="258" t="str">
        <f t="shared" si="19"/>
        <v>P</v>
      </c>
      <c r="K610" s="274">
        <v>0</v>
      </c>
    </row>
    <row r="611" spans="1:11">
      <c r="A611" s="258">
        <v>558602</v>
      </c>
      <c r="B611" s="258" t="s">
        <v>878</v>
      </c>
      <c r="C611" s="258" t="s">
        <v>327</v>
      </c>
      <c r="D611" s="273" t="s">
        <v>337</v>
      </c>
      <c r="E611" s="258" t="s">
        <v>333</v>
      </c>
      <c r="F611" s="258" t="s">
        <v>329</v>
      </c>
      <c r="G611" s="258" t="str">
        <f t="shared" si="18"/>
        <v>90</v>
      </c>
      <c r="H611" s="258"/>
      <c r="I611" s="258"/>
      <c r="J611" s="258" t="str">
        <f t="shared" si="19"/>
        <v>P</v>
      </c>
      <c r="K611" s="274">
        <v>0</v>
      </c>
    </row>
    <row r="612" spans="1:11">
      <c r="A612" s="258">
        <v>558603</v>
      </c>
      <c r="B612" s="258" t="s">
        <v>879</v>
      </c>
      <c r="C612" s="258" t="s">
        <v>327</v>
      </c>
      <c r="D612" s="273" t="s">
        <v>337</v>
      </c>
      <c r="E612" s="258" t="s">
        <v>333</v>
      </c>
      <c r="F612" s="258" t="s">
        <v>329</v>
      </c>
      <c r="G612" s="258" t="str">
        <f t="shared" si="18"/>
        <v>90</v>
      </c>
      <c r="H612" s="258"/>
      <c r="I612" s="258"/>
      <c r="J612" s="258" t="str">
        <f t="shared" si="19"/>
        <v>P</v>
      </c>
      <c r="K612" s="274">
        <v>0</v>
      </c>
    </row>
    <row r="613" spans="1:11">
      <c r="A613" s="258">
        <v>558604</v>
      </c>
      <c r="B613" s="258" t="s">
        <v>880</v>
      </c>
      <c r="C613" s="258" t="s">
        <v>327</v>
      </c>
      <c r="D613" s="273" t="s">
        <v>337</v>
      </c>
      <c r="E613" s="258" t="s">
        <v>333</v>
      </c>
      <c r="F613" s="258" t="s">
        <v>329</v>
      </c>
      <c r="G613" s="258" t="str">
        <f t="shared" si="18"/>
        <v>90</v>
      </c>
      <c r="H613" s="258"/>
      <c r="I613" s="258"/>
      <c r="J613" s="258" t="str">
        <f t="shared" si="19"/>
        <v>P</v>
      </c>
      <c r="K613" s="274">
        <v>0</v>
      </c>
    </row>
    <row r="614" spans="1:11">
      <c r="A614" s="258">
        <v>558605</v>
      </c>
      <c r="B614" s="258" t="s">
        <v>881</v>
      </c>
      <c r="C614" s="258" t="s">
        <v>327</v>
      </c>
      <c r="D614" s="273" t="s">
        <v>337</v>
      </c>
      <c r="E614" s="258" t="s">
        <v>333</v>
      </c>
      <c r="F614" s="258" t="s">
        <v>329</v>
      </c>
      <c r="G614" s="258" t="str">
        <f t="shared" si="18"/>
        <v>90</v>
      </c>
      <c r="H614" s="258"/>
      <c r="I614" s="258"/>
      <c r="J614" s="258" t="str">
        <f t="shared" si="19"/>
        <v>P</v>
      </c>
      <c r="K614" s="274">
        <v>0</v>
      </c>
    </row>
    <row r="615" spans="1:11">
      <c r="A615" s="258">
        <v>558606</v>
      </c>
      <c r="B615" s="258" t="s">
        <v>722</v>
      </c>
      <c r="C615" s="258" t="s">
        <v>327</v>
      </c>
      <c r="D615" s="273" t="s">
        <v>337</v>
      </c>
      <c r="E615" s="258" t="s">
        <v>333</v>
      </c>
      <c r="F615" s="258" t="s">
        <v>329</v>
      </c>
      <c r="G615" s="258" t="str">
        <f t="shared" si="18"/>
        <v>90</v>
      </c>
      <c r="H615" s="258"/>
      <c r="I615" s="258"/>
      <c r="J615" s="258" t="str">
        <f t="shared" si="19"/>
        <v>P</v>
      </c>
      <c r="K615" s="274">
        <v>168083.6</v>
      </c>
    </row>
    <row r="616" spans="1:11">
      <c r="A616" s="258">
        <v>558702</v>
      </c>
      <c r="B616" s="258" t="s">
        <v>723</v>
      </c>
      <c r="C616" s="258" t="s">
        <v>327</v>
      </c>
      <c r="D616" s="273" t="s">
        <v>337</v>
      </c>
      <c r="E616" s="258" t="s">
        <v>333</v>
      </c>
      <c r="F616" s="258" t="s">
        <v>329</v>
      </c>
      <c r="G616" s="258" t="str">
        <f t="shared" si="18"/>
        <v>90</v>
      </c>
      <c r="H616" s="258"/>
      <c r="I616" s="258"/>
      <c r="J616" s="258" t="str">
        <f t="shared" si="19"/>
        <v>P</v>
      </c>
      <c r="K616" s="274">
        <v>0</v>
      </c>
    </row>
    <row r="617" spans="1:11">
      <c r="A617" s="258">
        <v>558999</v>
      </c>
      <c r="B617" s="258" t="s">
        <v>724</v>
      </c>
      <c r="C617" s="258" t="s">
        <v>327</v>
      </c>
      <c r="D617" s="273" t="s">
        <v>337</v>
      </c>
      <c r="E617" s="258" t="s">
        <v>333</v>
      </c>
      <c r="F617" s="258" t="s">
        <v>329</v>
      </c>
      <c r="G617" s="258" t="str">
        <f t="shared" si="18"/>
        <v>90</v>
      </c>
      <c r="H617" s="258"/>
      <c r="I617" s="258"/>
      <c r="J617" s="258" t="str">
        <f t="shared" si="19"/>
        <v>P</v>
      </c>
      <c r="K617" s="274">
        <v>-45092772</v>
      </c>
    </row>
    <row r="618" spans="1:11">
      <c r="A618" s="258">
        <v>561101</v>
      </c>
      <c r="B618" s="258" t="s">
        <v>725</v>
      </c>
      <c r="C618" s="258" t="s">
        <v>327</v>
      </c>
      <c r="D618" s="273" t="s">
        <v>337</v>
      </c>
      <c r="E618" s="258" t="s">
        <v>333</v>
      </c>
      <c r="F618" s="258" t="s">
        <v>329</v>
      </c>
      <c r="G618" s="258" t="str">
        <f t="shared" si="18"/>
        <v>90</v>
      </c>
      <c r="H618" s="258"/>
      <c r="I618" s="258"/>
      <c r="J618" s="258" t="str">
        <f t="shared" si="19"/>
        <v>P</v>
      </c>
      <c r="K618" s="274">
        <v>7575680</v>
      </c>
    </row>
    <row r="619" spans="1:11">
      <c r="A619" s="258">
        <v>571101</v>
      </c>
      <c r="B619" s="258" t="s">
        <v>735</v>
      </c>
      <c r="C619" s="258" t="s">
        <v>327</v>
      </c>
      <c r="D619" s="273" t="s">
        <v>377</v>
      </c>
      <c r="E619" s="258" t="s">
        <v>333</v>
      </c>
      <c r="F619" s="258" t="s">
        <v>329</v>
      </c>
      <c r="G619" s="258" t="str">
        <f t="shared" si="18"/>
        <v>91</v>
      </c>
      <c r="H619" s="258"/>
      <c r="I619" s="258"/>
      <c r="J619" s="258" t="str">
        <f t="shared" si="19"/>
        <v>P</v>
      </c>
      <c r="K619" s="274">
        <v>0</v>
      </c>
    </row>
    <row r="620" spans="1:11">
      <c r="A620" s="258">
        <v>572101</v>
      </c>
      <c r="B620" s="258" t="s">
        <v>736</v>
      </c>
      <c r="C620" s="258" t="s">
        <v>327</v>
      </c>
      <c r="D620" s="273" t="s">
        <v>377</v>
      </c>
      <c r="E620" s="258" t="s">
        <v>333</v>
      </c>
      <c r="F620" s="258" t="s">
        <v>329</v>
      </c>
      <c r="G620" s="258" t="str">
        <f t="shared" si="18"/>
        <v>91</v>
      </c>
      <c r="H620" s="258"/>
      <c r="I620" s="258"/>
      <c r="J620" s="258" t="str">
        <f t="shared" si="19"/>
        <v>P</v>
      </c>
      <c r="K620" s="274">
        <v>0</v>
      </c>
    </row>
    <row r="621" spans="1:11">
      <c r="A621" s="258">
        <v>452101</v>
      </c>
      <c r="B621" s="258" t="s">
        <v>575</v>
      </c>
      <c r="C621" s="258" t="s">
        <v>327</v>
      </c>
      <c r="D621" s="273" t="s">
        <v>367</v>
      </c>
      <c r="E621" s="258" t="s">
        <v>328</v>
      </c>
      <c r="F621" s="258" t="s">
        <v>329</v>
      </c>
      <c r="G621" s="258" t="str">
        <f t="shared" si="18"/>
        <v>92</v>
      </c>
      <c r="H621" s="258"/>
      <c r="I621" s="258"/>
      <c r="J621" s="258" t="str">
        <f t="shared" si="19"/>
        <v>L</v>
      </c>
      <c r="K621" s="274">
        <v>-7575680</v>
      </c>
    </row>
    <row r="622" spans="1:11">
      <c r="A622" s="258">
        <v>563101</v>
      </c>
      <c r="B622" s="258" t="s">
        <v>728</v>
      </c>
      <c r="C622" s="258" t="s">
        <v>327</v>
      </c>
      <c r="D622" s="273" t="s">
        <v>729</v>
      </c>
      <c r="E622" s="258" t="s">
        <v>333</v>
      </c>
      <c r="F622" s="258" t="s">
        <v>329</v>
      </c>
      <c r="G622" s="258" t="str">
        <f t="shared" si="18"/>
        <v>93</v>
      </c>
      <c r="H622" s="258"/>
      <c r="I622" s="258"/>
      <c r="J622" s="258" t="str">
        <f t="shared" si="19"/>
        <v>P</v>
      </c>
      <c r="K622" s="274">
        <v>0</v>
      </c>
    </row>
    <row r="623" spans="1:11">
      <c r="A623" s="258">
        <v>563102</v>
      </c>
      <c r="B623" s="258" t="s">
        <v>730</v>
      </c>
      <c r="C623" s="258" t="s">
        <v>327</v>
      </c>
      <c r="D623" s="273" t="s">
        <v>729</v>
      </c>
      <c r="E623" s="258" t="s">
        <v>333</v>
      </c>
      <c r="F623" s="258" t="s">
        <v>329</v>
      </c>
      <c r="G623" s="258" t="str">
        <f t="shared" si="18"/>
        <v>93</v>
      </c>
      <c r="H623" s="258"/>
      <c r="I623" s="258"/>
      <c r="J623" s="258" t="str">
        <f t="shared" si="19"/>
        <v>P</v>
      </c>
      <c r="K623" s="274">
        <v>1314</v>
      </c>
    </row>
    <row r="624" spans="1:11">
      <c r="A624" s="258">
        <v>563104</v>
      </c>
      <c r="B624" s="258" t="s">
        <v>731</v>
      </c>
      <c r="C624" s="258" t="s">
        <v>327</v>
      </c>
      <c r="D624" s="273" t="s">
        <v>729</v>
      </c>
      <c r="E624" s="258" t="s">
        <v>333</v>
      </c>
      <c r="F624" s="258" t="s">
        <v>329</v>
      </c>
      <c r="G624" s="258" t="str">
        <f t="shared" si="18"/>
        <v>93</v>
      </c>
      <c r="H624" s="258"/>
      <c r="I624" s="258"/>
      <c r="J624" s="258" t="str">
        <f t="shared" si="19"/>
        <v>P</v>
      </c>
      <c r="K624" s="274">
        <v>0</v>
      </c>
    </row>
    <row r="625" spans="1:11">
      <c r="A625" s="258">
        <v>563105</v>
      </c>
      <c r="B625" s="258" t="s">
        <v>732</v>
      </c>
      <c r="C625" s="258" t="s">
        <v>327</v>
      </c>
      <c r="D625" s="273" t="s">
        <v>729</v>
      </c>
      <c r="E625" s="258" t="s">
        <v>333</v>
      </c>
      <c r="F625" s="258" t="s">
        <v>329</v>
      </c>
      <c r="G625" s="258" t="str">
        <f t="shared" si="18"/>
        <v>93</v>
      </c>
      <c r="H625" s="258"/>
      <c r="I625" s="258"/>
      <c r="J625" s="258" t="str">
        <f t="shared" si="19"/>
        <v>P</v>
      </c>
      <c r="K625" s="274">
        <v>31.2</v>
      </c>
    </row>
    <row r="626" spans="1:11">
      <c r="A626" s="258">
        <v>663101</v>
      </c>
      <c r="B626" s="258" t="s">
        <v>792</v>
      </c>
      <c r="C626" s="258" t="s">
        <v>327</v>
      </c>
      <c r="D626" s="273" t="s">
        <v>793</v>
      </c>
      <c r="E626" s="258" t="s">
        <v>333</v>
      </c>
      <c r="F626" s="258" t="s">
        <v>329</v>
      </c>
      <c r="G626" s="258" t="str">
        <f t="shared" si="18"/>
        <v>94</v>
      </c>
      <c r="H626" s="258"/>
      <c r="I626" s="258"/>
      <c r="J626" s="258" t="str">
        <f t="shared" si="19"/>
        <v>P</v>
      </c>
      <c r="K626" s="274">
        <v>-3.2</v>
      </c>
    </row>
    <row r="627" spans="1:11">
      <c r="A627" s="258">
        <v>663102</v>
      </c>
      <c r="B627" s="258" t="s">
        <v>887</v>
      </c>
      <c r="C627" s="258" t="s">
        <v>327</v>
      </c>
      <c r="D627" s="273" t="s">
        <v>793</v>
      </c>
      <c r="E627" s="258" t="s">
        <v>333</v>
      </c>
      <c r="F627" s="258" t="s">
        <v>329</v>
      </c>
      <c r="G627" s="258" t="str">
        <f t="shared" si="18"/>
        <v>94</v>
      </c>
      <c r="H627" s="258"/>
      <c r="I627" s="258"/>
      <c r="J627" s="258" t="str">
        <f t="shared" si="19"/>
        <v>P</v>
      </c>
      <c r="K627" s="274">
        <v>0</v>
      </c>
    </row>
    <row r="628" spans="1:11">
      <c r="A628" s="258">
        <v>663103</v>
      </c>
      <c r="B628" s="258" t="s">
        <v>888</v>
      </c>
      <c r="C628" s="258" t="s">
        <v>327</v>
      </c>
      <c r="D628" s="273" t="s">
        <v>793</v>
      </c>
      <c r="E628" s="258" t="s">
        <v>333</v>
      </c>
      <c r="F628" s="258" t="s">
        <v>329</v>
      </c>
      <c r="G628" s="258" t="str">
        <f t="shared" si="18"/>
        <v>94</v>
      </c>
      <c r="H628" s="258"/>
      <c r="I628" s="258"/>
      <c r="J628" s="258" t="str">
        <f t="shared" si="19"/>
        <v>P</v>
      </c>
      <c r="K628" s="274">
        <v>0</v>
      </c>
    </row>
    <row r="629" spans="1:11">
      <c r="A629" s="258">
        <v>663104</v>
      </c>
      <c r="B629" s="258" t="s">
        <v>794</v>
      </c>
      <c r="C629" s="258" t="s">
        <v>327</v>
      </c>
      <c r="D629" s="273" t="s">
        <v>793</v>
      </c>
      <c r="E629" s="258" t="s">
        <v>333</v>
      </c>
      <c r="F629" s="258" t="s">
        <v>329</v>
      </c>
      <c r="G629" s="258" t="str">
        <f t="shared" si="18"/>
        <v>94</v>
      </c>
      <c r="H629" s="258"/>
      <c r="I629" s="258"/>
      <c r="J629" s="258" t="str">
        <f t="shared" si="19"/>
        <v>P</v>
      </c>
      <c r="K629" s="274">
        <v>0</v>
      </c>
    </row>
    <row r="630" spans="1:11">
      <c r="A630" s="258">
        <v>663105</v>
      </c>
      <c r="B630" s="258" t="s">
        <v>795</v>
      </c>
      <c r="C630" s="258" t="s">
        <v>327</v>
      </c>
      <c r="D630" s="273" t="s">
        <v>793</v>
      </c>
      <c r="E630" s="258" t="s">
        <v>333</v>
      </c>
      <c r="F630" s="258" t="s">
        <v>329</v>
      </c>
      <c r="G630" s="258" t="str">
        <f t="shared" si="18"/>
        <v>94</v>
      </c>
      <c r="H630" s="258"/>
      <c r="I630" s="258"/>
      <c r="J630" s="258" t="str">
        <f t="shared" si="19"/>
        <v>P</v>
      </c>
      <c r="K630" s="274">
        <v>-0.6</v>
      </c>
    </row>
    <row r="631" spans="1:11">
      <c r="A631" s="258">
        <v>331101</v>
      </c>
      <c r="B631" s="258" t="s">
        <v>508</v>
      </c>
      <c r="C631" s="258" t="s">
        <v>327</v>
      </c>
      <c r="D631" s="273" t="s">
        <v>350</v>
      </c>
      <c r="E631" s="258" t="s">
        <v>328</v>
      </c>
      <c r="F631" s="258" t="s">
        <v>329</v>
      </c>
      <c r="G631" s="258" t="str">
        <f t="shared" si="18"/>
        <v>96</v>
      </c>
      <c r="H631" s="258"/>
      <c r="I631" s="258"/>
      <c r="J631" s="258" t="str">
        <f t="shared" si="19"/>
        <v>L</v>
      </c>
      <c r="K631" s="274">
        <v>-11394815.300000001</v>
      </c>
    </row>
    <row r="632" spans="1:11">
      <c r="A632" s="258">
        <v>331102</v>
      </c>
      <c r="B632" s="258" t="s">
        <v>509</v>
      </c>
      <c r="C632" s="258" t="s">
        <v>327</v>
      </c>
      <c r="D632" s="273" t="s">
        <v>350</v>
      </c>
      <c r="E632" s="258" t="s">
        <v>328</v>
      </c>
      <c r="F632" s="258" t="s">
        <v>329</v>
      </c>
      <c r="G632" s="258" t="str">
        <f t="shared" si="18"/>
        <v>96</v>
      </c>
      <c r="H632" s="258"/>
      <c r="I632" s="258"/>
      <c r="J632" s="258" t="str">
        <f t="shared" si="19"/>
        <v>L</v>
      </c>
      <c r="K632" s="274">
        <v>-80000</v>
      </c>
    </row>
    <row r="633" spans="1:11">
      <c r="A633" s="258">
        <v>331103</v>
      </c>
      <c r="B633" s="258" t="s">
        <v>510</v>
      </c>
      <c r="C633" s="258" t="s">
        <v>327</v>
      </c>
      <c r="D633" s="273" t="s">
        <v>350</v>
      </c>
      <c r="E633" s="258" t="s">
        <v>328</v>
      </c>
      <c r="F633" s="258" t="s">
        <v>329</v>
      </c>
      <c r="G633" s="258" t="str">
        <f t="shared" si="18"/>
        <v>96</v>
      </c>
      <c r="H633" s="258"/>
      <c r="I633" s="258"/>
      <c r="J633" s="258" t="str">
        <f t="shared" si="19"/>
        <v>L</v>
      </c>
      <c r="K633" s="274">
        <v>-376141.5</v>
      </c>
    </row>
    <row r="634" spans="1:11">
      <c r="A634" s="258">
        <v>332101</v>
      </c>
      <c r="B634" s="258" t="s">
        <v>823</v>
      </c>
      <c r="C634" s="258" t="s">
        <v>327</v>
      </c>
      <c r="D634" s="273" t="s">
        <v>350</v>
      </c>
      <c r="E634" s="258" t="s">
        <v>328</v>
      </c>
      <c r="F634" s="258" t="s">
        <v>329</v>
      </c>
      <c r="G634" s="258" t="str">
        <f t="shared" si="18"/>
        <v>96</v>
      </c>
      <c r="H634" s="258"/>
      <c r="I634" s="258"/>
      <c r="J634" s="258" t="str">
        <f t="shared" si="19"/>
        <v>L</v>
      </c>
      <c r="K634" s="274">
        <v>0</v>
      </c>
    </row>
    <row r="635" spans="1:11">
      <c r="A635" s="258">
        <v>332102</v>
      </c>
      <c r="B635" s="258" t="s">
        <v>511</v>
      </c>
      <c r="C635" s="258" t="s">
        <v>327</v>
      </c>
      <c r="D635" s="273" t="s">
        <v>350</v>
      </c>
      <c r="E635" s="258" t="s">
        <v>328</v>
      </c>
      <c r="F635" s="258" t="s">
        <v>329</v>
      </c>
      <c r="G635" s="258" t="str">
        <f t="shared" si="18"/>
        <v>96</v>
      </c>
      <c r="H635" s="258"/>
      <c r="I635" s="258"/>
      <c r="J635" s="258" t="str">
        <f t="shared" si="19"/>
        <v>L</v>
      </c>
      <c r="K635" s="274">
        <v>1356</v>
      </c>
    </row>
    <row r="636" spans="1:11">
      <c r="A636" s="258">
        <v>332103</v>
      </c>
      <c r="B636" s="258" t="s">
        <v>512</v>
      </c>
      <c r="C636" s="258" t="s">
        <v>327</v>
      </c>
      <c r="D636" s="273" t="s">
        <v>350</v>
      </c>
      <c r="E636" s="258" t="s">
        <v>328</v>
      </c>
      <c r="F636" s="258" t="s">
        <v>329</v>
      </c>
      <c r="G636" s="258" t="str">
        <f t="shared" si="18"/>
        <v>96</v>
      </c>
      <c r="H636" s="258"/>
      <c r="I636" s="258"/>
      <c r="J636" s="258" t="str">
        <f t="shared" si="19"/>
        <v>L</v>
      </c>
      <c r="K636" s="274">
        <v>0</v>
      </c>
    </row>
    <row r="637" spans="1:11">
      <c r="A637" s="258">
        <v>338101</v>
      </c>
      <c r="B637" s="258" t="s">
        <v>514</v>
      </c>
      <c r="C637" s="258" t="s">
        <v>327</v>
      </c>
      <c r="D637" s="273" t="s">
        <v>350</v>
      </c>
      <c r="E637" s="258" t="s">
        <v>328</v>
      </c>
      <c r="F637" s="258" t="s">
        <v>329</v>
      </c>
      <c r="G637" s="258" t="str">
        <f t="shared" si="18"/>
        <v>96</v>
      </c>
      <c r="H637" s="258"/>
      <c r="I637" s="258"/>
      <c r="J637" s="258" t="str">
        <f t="shared" si="19"/>
        <v>L</v>
      </c>
      <c r="K637" s="274">
        <v>0</v>
      </c>
    </row>
    <row r="638" spans="1:11">
      <c r="A638" s="258">
        <v>338102</v>
      </c>
      <c r="B638" s="258" t="s">
        <v>515</v>
      </c>
      <c r="C638" s="258" t="s">
        <v>327</v>
      </c>
      <c r="D638" s="273" t="s">
        <v>350</v>
      </c>
      <c r="E638" s="258" t="s">
        <v>328</v>
      </c>
      <c r="F638" s="258" t="s">
        <v>329</v>
      </c>
      <c r="G638" s="258" t="str">
        <f t="shared" si="18"/>
        <v>96</v>
      </c>
      <c r="H638" s="258"/>
      <c r="I638" s="258"/>
      <c r="J638" s="258" t="str">
        <f t="shared" si="19"/>
        <v>L</v>
      </c>
      <c r="K638" s="274">
        <v>-560</v>
      </c>
    </row>
    <row r="639" spans="1:11">
      <c r="A639" s="258">
        <v>338105</v>
      </c>
      <c r="B639" s="258" t="s">
        <v>516</v>
      </c>
      <c r="C639" s="258" t="s">
        <v>327</v>
      </c>
      <c r="D639" s="273" t="s">
        <v>350</v>
      </c>
      <c r="E639" s="258" t="s">
        <v>328</v>
      </c>
      <c r="F639" s="258" t="s">
        <v>329</v>
      </c>
      <c r="G639" s="258" t="str">
        <f t="shared" si="18"/>
        <v>96</v>
      </c>
      <c r="H639" s="258"/>
      <c r="I639" s="258"/>
      <c r="J639" s="258" t="str">
        <f t="shared" si="19"/>
        <v>L</v>
      </c>
      <c r="K639" s="274">
        <v>-1506087</v>
      </c>
    </row>
    <row r="640" spans="1:11">
      <c r="A640" s="258">
        <v>338901</v>
      </c>
      <c r="B640" s="258" t="s">
        <v>825</v>
      </c>
      <c r="C640" s="258" t="s">
        <v>327</v>
      </c>
      <c r="D640" s="273" t="s">
        <v>350</v>
      </c>
      <c r="E640" s="258" t="s">
        <v>328</v>
      </c>
      <c r="F640" s="258" t="s">
        <v>329</v>
      </c>
      <c r="G640" s="258" t="str">
        <f t="shared" si="18"/>
        <v>96</v>
      </c>
      <c r="H640" s="258"/>
      <c r="I640" s="258"/>
      <c r="J640" s="258" t="str">
        <f t="shared" si="19"/>
        <v>L</v>
      </c>
      <c r="K640" s="274">
        <v>0</v>
      </c>
    </row>
    <row r="641" spans="1:11">
      <c r="A641" s="258">
        <v>562101</v>
      </c>
      <c r="B641" s="258" t="s">
        <v>726</v>
      </c>
      <c r="C641" s="258" t="s">
        <v>327</v>
      </c>
      <c r="D641" s="273" t="s">
        <v>376</v>
      </c>
      <c r="E641" s="258" t="s">
        <v>333</v>
      </c>
      <c r="F641" s="258" t="s">
        <v>329</v>
      </c>
      <c r="G641" s="258" t="str">
        <f t="shared" si="18"/>
        <v>97</v>
      </c>
      <c r="H641" s="258"/>
      <c r="I641" s="258"/>
      <c r="J641" s="258" t="str">
        <f t="shared" si="19"/>
        <v>P</v>
      </c>
      <c r="K641" s="274">
        <v>6528.3</v>
      </c>
    </row>
    <row r="642" spans="1:11">
      <c r="A642" s="258">
        <v>562102</v>
      </c>
      <c r="B642" s="258" t="s">
        <v>535</v>
      </c>
      <c r="C642" s="258" t="s">
        <v>327</v>
      </c>
      <c r="D642" s="273" t="s">
        <v>376</v>
      </c>
      <c r="E642" s="258" t="s">
        <v>333</v>
      </c>
      <c r="F642" s="258" t="s">
        <v>329</v>
      </c>
      <c r="G642" s="258" t="str">
        <f t="shared" si="18"/>
        <v>97</v>
      </c>
      <c r="H642" s="258"/>
      <c r="I642" s="258"/>
      <c r="J642" s="258" t="str">
        <f t="shared" si="19"/>
        <v>P</v>
      </c>
      <c r="K642" s="274">
        <v>0</v>
      </c>
    </row>
    <row r="643" spans="1:11">
      <c r="A643" s="258">
        <v>562103</v>
      </c>
      <c r="B643" s="258" t="s">
        <v>727</v>
      </c>
      <c r="C643" s="258" t="s">
        <v>327</v>
      </c>
      <c r="D643" s="273" t="s">
        <v>376</v>
      </c>
      <c r="E643" s="258" t="s">
        <v>333</v>
      </c>
      <c r="F643" s="258" t="s">
        <v>329</v>
      </c>
      <c r="G643" s="258" t="str">
        <f t="shared" si="18"/>
        <v>97</v>
      </c>
      <c r="H643" s="258"/>
      <c r="I643" s="258"/>
      <c r="J643" s="258" t="str">
        <f t="shared" ref="J643:J646" si="20">LEFT(D643,1)</f>
        <v>P</v>
      </c>
      <c r="K643" s="274">
        <v>41290.199999999997</v>
      </c>
    </row>
    <row r="644" spans="1:11">
      <c r="A644" s="258">
        <v>562104</v>
      </c>
      <c r="B644" s="258" t="s">
        <v>537</v>
      </c>
      <c r="C644" s="258" t="s">
        <v>327</v>
      </c>
      <c r="D644" s="273" t="s">
        <v>376</v>
      </c>
      <c r="E644" s="258" t="s">
        <v>333</v>
      </c>
      <c r="F644" s="258" t="s">
        <v>329</v>
      </c>
      <c r="G644" s="258" t="str">
        <f t="shared" si="18"/>
        <v>97</v>
      </c>
      <c r="H644" s="258"/>
      <c r="I644" s="258"/>
      <c r="J644" s="258" t="str">
        <f t="shared" si="20"/>
        <v>P</v>
      </c>
      <c r="K644" s="274">
        <v>0</v>
      </c>
    </row>
    <row r="645" spans="1:11">
      <c r="A645" s="258">
        <v>333101</v>
      </c>
      <c r="B645" s="258" t="s">
        <v>513</v>
      </c>
      <c r="C645" s="258" t="s">
        <v>327</v>
      </c>
      <c r="D645" s="273" t="s">
        <v>351</v>
      </c>
      <c r="E645" s="258" t="s">
        <v>328</v>
      </c>
      <c r="F645" s="258" t="s">
        <v>329</v>
      </c>
      <c r="G645" s="258" t="str">
        <f t="shared" si="18"/>
        <v>99</v>
      </c>
      <c r="H645" s="258"/>
      <c r="I645" s="258"/>
      <c r="J645" s="258" t="str">
        <f t="shared" si="20"/>
        <v>L</v>
      </c>
      <c r="K645" s="274">
        <v>11494786.4</v>
      </c>
    </row>
    <row r="646" spans="1:11">
      <c r="A646" s="258">
        <v>333102</v>
      </c>
      <c r="B646" s="258" t="s">
        <v>824</v>
      </c>
      <c r="C646" s="258" t="s">
        <v>327</v>
      </c>
      <c r="D646" s="273" t="s">
        <v>351</v>
      </c>
      <c r="E646" s="258" t="s">
        <v>328</v>
      </c>
      <c r="F646" s="258" t="s">
        <v>329</v>
      </c>
      <c r="G646" s="258" t="str">
        <f t="shared" si="18"/>
        <v>99</v>
      </c>
      <c r="H646" s="258"/>
      <c r="I646" s="258"/>
      <c r="J646" s="258" t="str">
        <f t="shared" si="20"/>
        <v>L</v>
      </c>
      <c r="K646" s="274">
        <v>0</v>
      </c>
    </row>
  </sheetData>
  <autoFilter ref="A1:O1">
    <sortState ref="A2:M646">
      <sortCondition ref="G1"/>
    </sortState>
  </autoFilter>
  <pageMargins left="0.7" right="0.7" top="0.78740157499999996" bottom="0.78740157499999996" header="0.3" footer="0.3"/>
  <pageSetup orientation="portrait" r:id="rId1"/>
  <headerFooter>
    <oddFooter>&amp;R&amp;1#&amp;"Calibri"&amp;10&amp;K0000FFClassification : Internal</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50"/>
  <sheetViews>
    <sheetView showGridLines="0" showZeros="0" topLeftCell="A49" zoomScaleNormal="100" workbookViewId="0">
      <selection activeCell="O51" sqref="O51"/>
    </sheetView>
  </sheetViews>
  <sheetFormatPr defaultColWidth="10.83203125" defaultRowHeight="21.75"/>
  <cols>
    <col min="1" max="1" width="3.83203125" style="4" customWidth="1"/>
    <col min="2" max="2" width="3" style="251" customWidth="1"/>
    <col min="3" max="3" width="2.33203125" style="251" customWidth="1"/>
    <col min="4" max="4" width="22.5" style="1" customWidth="1"/>
    <col min="5" max="5" width="9" style="1" customWidth="1"/>
    <col min="6" max="6" width="25.33203125" style="24" customWidth="1"/>
    <col min="7" max="7" width="11.5" style="112" bestFit="1" customWidth="1"/>
    <col min="8" max="8" width="19.83203125" style="2" customWidth="1"/>
    <col min="9" max="9" width="17.1640625" style="2" bestFit="1" customWidth="1"/>
    <col min="10" max="10" width="17.33203125" style="2" customWidth="1"/>
    <col min="11" max="11" width="17.5" style="2" customWidth="1"/>
    <col min="12" max="13" width="14.5" style="117" customWidth="1"/>
    <col min="14" max="14" width="14.83203125" style="117" customWidth="1"/>
    <col min="15" max="15" width="23.1640625" style="117" customWidth="1"/>
    <col min="16" max="16" width="24.33203125" style="117" bestFit="1" customWidth="1"/>
    <col min="17" max="20" width="23.1640625" style="117" customWidth="1"/>
    <col min="21" max="21" width="14.83203125" style="117" customWidth="1"/>
    <col min="22" max="22" width="15.1640625" style="117" bestFit="1" customWidth="1"/>
    <col min="23" max="23" width="14.5" style="298" customWidth="1"/>
    <col min="24" max="24" width="3" style="321" customWidth="1"/>
    <col min="25" max="16384" width="10.83203125" style="298"/>
  </cols>
  <sheetData>
    <row r="1" spans="1:24" ht="23.25">
      <c r="A1" s="74">
        <v>0</v>
      </c>
    </row>
    <row r="2" spans="1:24" s="117" customFormat="1" ht="20.25" customHeight="1">
      <c r="A2" s="74">
        <v>0</v>
      </c>
      <c r="B2" s="251"/>
      <c r="C2" s="251"/>
      <c r="D2" s="1"/>
      <c r="E2" s="1"/>
      <c r="F2" s="1"/>
      <c r="G2" s="112"/>
      <c r="H2" s="7"/>
      <c r="I2" s="50"/>
      <c r="J2" s="76"/>
      <c r="K2" s="7"/>
      <c r="X2" s="321"/>
    </row>
    <row r="3" spans="1:24" s="117" customFormat="1" ht="20.25" customHeight="1">
      <c r="A3" s="73" t="s">
        <v>1050</v>
      </c>
      <c r="B3" s="251"/>
      <c r="C3" s="251"/>
      <c r="D3" s="1"/>
      <c r="E3" s="1"/>
      <c r="F3" s="1"/>
      <c r="G3" s="112"/>
      <c r="H3" s="7"/>
      <c r="I3" s="81"/>
      <c r="J3" s="82"/>
      <c r="K3" s="83"/>
      <c r="X3" s="321"/>
    </row>
    <row r="4" spans="1:24" s="117" customFormat="1" ht="20.25" customHeight="1">
      <c r="A4" s="320" t="s">
        <v>1011</v>
      </c>
      <c r="B4" s="321"/>
      <c r="C4" s="321"/>
      <c r="F4" s="1"/>
      <c r="G4" s="112"/>
      <c r="H4" s="7"/>
      <c r="I4" s="81"/>
      <c r="J4" s="82"/>
      <c r="K4" s="83"/>
      <c r="X4" s="321"/>
    </row>
    <row r="5" spans="1:24" s="117" customFormat="1" ht="20.25" customHeight="1">
      <c r="A5" s="84" t="s">
        <v>1</v>
      </c>
      <c r="B5" s="252"/>
      <c r="C5" s="251"/>
      <c r="D5" s="1"/>
      <c r="E5" s="1"/>
      <c r="F5" s="1"/>
      <c r="G5" s="112"/>
      <c r="H5" s="80"/>
      <c r="I5" s="81"/>
      <c r="J5" s="82"/>
      <c r="K5" s="83"/>
      <c r="X5" s="371"/>
    </row>
    <row r="6" spans="1:24" ht="20.25" customHeight="1">
      <c r="A6" s="84" t="s">
        <v>326</v>
      </c>
      <c r="B6" s="252"/>
      <c r="C6" s="138"/>
      <c r="D6" s="139"/>
      <c r="E6" s="139"/>
      <c r="F6" s="139"/>
      <c r="G6" s="139"/>
      <c r="X6" s="371"/>
    </row>
    <row r="7" spans="1:24" ht="20.25" customHeight="1" thickBot="1">
      <c r="A7" s="107"/>
      <c r="B7" s="253"/>
      <c r="C7" s="253"/>
      <c r="D7" s="106"/>
      <c r="E7" s="106"/>
      <c r="F7" s="108"/>
      <c r="H7" s="106"/>
      <c r="I7" s="106"/>
      <c r="J7" s="106"/>
      <c r="K7" s="106"/>
      <c r="L7" s="298"/>
      <c r="M7" s="298"/>
      <c r="N7" s="298"/>
      <c r="O7" s="298"/>
      <c r="P7" s="298"/>
      <c r="Q7" s="298"/>
      <c r="R7" s="298"/>
      <c r="S7" s="298"/>
      <c r="T7" s="298"/>
      <c r="U7" s="298"/>
      <c r="V7" s="298"/>
      <c r="X7" s="372"/>
    </row>
    <row r="8" spans="1:24" ht="12.95" customHeight="1">
      <c r="A8" s="134" t="s">
        <v>2</v>
      </c>
      <c r="B8" s="134"/>
      <c r="C8" s="134"/>
      <c r="D8" s="134" t="s">
        <v>2</v>
      </c>
      <c r="E8" s="134"/>
      <c r="F8" s="134"/>
      <c r="G8" s="144" t="s">
        <v>3</v>
      </c>
      <c r="H8" s="130">
        <v>2021</v>
      </c>
      <c r="I8" s="130">
        <v>2021</v>
      </c>
      <c r="J8" s="130">
        <v>2021</v>
      </c>
      <c r="K8" s="130">
        <v>2020</v>
      </c>
      <c r="L8" s="299"/>
      <c r="M8" s="299"/>
      <c r="N8" s="299"/>
      <c r="O8" s="299"/>
      <c r="P8" s="299"/>
      <c r="Q8" s="299"/>
      <c r="R8" s="299"/>
      <c r="S8" s="299"/>
      <c r="T8" s="299"/>
      <c r="U8" s="364"/>
      <c r="V8" s="364"/>
      <c r="X8" s="373"/>
    </row>
    <row r="9" spans="1:24" ht="12.95" customHeight="1">
      <c r="A9" s="135"/>
      <c r="B9" s="135"/>
      <c r="C9" s="135"/>
      <c r="D9" s="135"/>
      <c r="E9" s="135"/>
      <c r="F9" s="135"/>
      <c r="G9" s="145"/>
      <c r="H9" s="105" t="s">
        <v>4</v>
      </c>
      <c r="I9" s="105" t="s">
        <v>5</v>
      </c>
      <c r="J9" s="105" t="s">
        <v>6</v>
      </c>
      <c r="K9" s="105" t="s">
        <v>6</v>
      </c>
      <c r="U9" s="271"/>
      <c r="V9" s="271"/>
      <c r="X9" s="373"/>
    </row>
    <row r="10" spans="1:24">
      <c r="A10" s="113" t="s">
        <v>7</v>
      </c>
      <c r="B10" s="113" t="s">
        <v>8</v>
      </c>
      <c r="C10" s="113"/>
      <c r="D10" s="113"/>
      <c r="E10" s="113"/>
      <c r="F10" s="113"/>
      <c r="G10" s="4"/>
      <c r="H10" s="303"/>
      <c r="I10" s="303"/>
      <c r="J10" s="305"/>
      <c r="K10" s="310"/>
      <c r="X10" s="118"/>
    </row>
    <row r="11" spans="1:24">
      <c r="A11" s="11" t="s">
        <v>9</v>
      </c>
      <c r="B11" s="11" t="s">
        <v>10</v>
      </c>
      <c r="C11" s="11"/>
      <c r="D11" s="11"/>
      <c r="E11" s="11"/>
      <c r="F11" s="11"/>
      <c r="G11" s="312">
        <v>10</v>
      </c>
      <c r="H11" s="343">
        <v>0</v>
      </c>
      <c r="I11" s="343">
        <v>0</v>
      </c>
      <c r="J11" s="343">
        <v>0</v>
      </c>
      <c r="K11" s="343">
        <v>0</v>
      </c>
      <c r="U11" s="271"/>
      <c r="X11" s="120"/>
    </row>
    <row r="12" spans="1:24">
      <c r="A12" s="11" t="s">
        <v>11</v>
      </c>
      <c r="B12" s="11" t="s">
        <v>12</v>
      </c>
      <c r="C12" s="11"/>
      <c r="D12" s="30"/>
      <c r="E12" s="30"/>
      <c r="F12" s="28"/>
      <c r="G12" s="313">
        <v>11</v>
      </c>
      <c r="H12" s="343">
        <v>13937447</v>
      </c>
      <c r="I12" s="343">
        <v>13041401</v>
      </c>
      <c r="J12" s="343">
        <v>896046</v>
      </c>
      <c r="K12" s="343">
        <v>798777</v>
      </c>
      <c r="N12" s="311"/>
      <c r="U12" s="271"/>
      <c r="V12" s="374"/>
      <c r="X12" s="120"/>
    </row>
    <row r="13" spans="1:24">
      <c r="A13" s="4" t="s">
        <v>13</v>
      </c>
      <c r="B13" s="11" t="s">
        <v>14</v>
      </c>
      <c r="C13" s="11"/>
      <c r="D13" s="11"/>
      <c r="E13" s="11"/>
      <c r="F13" s="28"/>
      <c r="G13" s="314">
        <v>13</v>
      </c>
      <c r="H13" s="345">
        <v>0</v>
      </c>
      <c r="I13" s="345">
        <v>0</v>
      </c>
      <c r="J13" s="345">
        <v>0</v>
      </c>
      <c r="K13" s="345">
        <v>0</v>
      </c>
      <c r="X13" s="120"/>
    </row>
    <row r="14" spans="1:24">
      <c r="A14" s="11" t="s">
        <v>15</v>
      </c>
      <c r="B14" s="11" t="s">
        <v>1012</v>
      </c>
      <c r="C14" s="11"/>
      <c r="D14" s="11"/>
      <c r="E14" s="11"/>
      <c r="F14" s="30"/>
      <c r="G14" s="121">
        <v>14</v>
      </c>
      <c r="H14" s="343">
        <v>2105247585</v>
      </c>
      <c r="I14" s="343">
        <v>1233024</v>
      </c>
      <c r="J14" s="343">
        <v>2104014561</v>
      </c>
      <c r="K14" s="343">
        <v>2164224963</v>
      </c>
      <c r="U14" s="271"/>
      <c r="V14" s="374"/>
      <c r="X14" s="120"/>
    </row>
    <row r="15" spans="1:24">
      <c r="A15" s="4" t="s">
        <v>7</v>
      </c>
      <c r="B15" s="114" t="s">
        <v>417</v>
      </c>
      <c r="C15" s="266"/>
      <c r="D15" s="266"/>
      <c r="E15" s="266"/>
      <c r="F15" s="28"/>
      <c r="G15" s="313">
        <v>15</v>
      </c>
      <c r="H15" s="344">
        <v>3493564</v>
      </c>
      <c r="I15" s="344">
        <v>1233024</v>
      </c>
      <c r="J15" s="344">
        <v>2260540</v>
      </c>
      <c r="K15" s="345">
        <v>2722924</v>
      </c>
      <c r="U15" s="271"/>
      <c r="V15" s="374"/>
      <c r="W15" s="375"/>
      <c r="X15" s="118"/>
    </row>
    <row r="16" spans="1:24">
      <c r="A16" s="4" t="s">
        <v>20</v>
      </c>
      <c r="B16" s="267" t="s">
        <v>418</v>
      </c>
      <c r="C16" s="268"/>
      <c r="D16" s="266"/>
      <c r="E16" s="266"/>
      <c r="F16" s="28"/>
      <c r="G16" s="313" t="s">
        <v>423</v>
      </c>
      <c r="H16" s="345">
        <v>0</v>
      </c>
      <c r="I16" s="345">
        <v>0</v>
      </c>
      <c r="J16" s="345">
        <v>0</v>
      </c>
      <c r="K16" s="345">
        <v>0</v>
      </c>
      <c r="U16" s="271"/>
      <c r="V16" s="374"/>
      <c r="W16" s="376"/>
      <c r="X16" s="377"/>
    </row>
    <row r="17" spans="1:24">
      <c r="A17" s="4" t="s">
        <v>22</v>
      </c>
      <c r="B17" s="267" t="s">
        <v>419</v>
      </c>
      <c r="C17" s="268"/>
      <c r="D17" s="266"/>
      <c r="E17" s="266"/>
      <c r="F17" s="28"/>
      <c r="G17" s="313" t="s">
        <v>425</v>
      </c>
      <c r="H17" s="345">
        <v>0</v>
      </c>
      <c r="I17" s="345">
        <v>0</v>
      </c>
      <c r="J17" s="345">
        <v>0</v>
      </c>
      <c r="K17" s="345">
        <v>0</v>
      </c>
      <c r="U17" s="271"/>
      <c r="V17" s="374"/>
      <c r="W17" s="376"/>
      <c r="X17" s="377"/>
    </row>
    <row r="18" spans="1:24">
      <c r="A18" s="30" t="s">
        <v>16</v>
      </c>
      <c r="B18" s="269" t="s">
        <v>429</v>
      </c>
      <c r="C18" s="114"/>
      <c r="D18" s="266"/>
      <c r="E18" s="86" t="s">
        <v>17</v>
      </c>
      <c r="F18" s="30"/>
      <c r="G18" s="312">
        <v>16</v>
      </c>
      <c r="H18" s="345">
        <v>3493564</v>
      </c>
      <c r="I18" s="345">
        <v>1233024</v>
      </c>
      <c r="J18" s="345">
        <v>2260540</v>
      </c>
      <c r="K18" s="345">
        <v>2722924</v>
      </c>
      <c r="U18" s="271"/>
      <c r="V18" s="374"/>
      <c r="W18" s="375"/>
      <c r="X18" s="378"/>
    </row>
    <row r="19" spans="1:24">
      <c r="A19" s="4" t="s">
        <v>18</v>
      </c>
      <c r="B19" s="114" t="s">
        <v>19</v>
      </c>
      <c r="C19" s="270"/>
      <c r="D19" s="270"/>
      <c r="E19" s="270"/>
      <c r="F19" s="270"/>
      <c r="G19" s="121">
        <v>17</v>
      </c>
      <c r="H19" s="345">
        <v>0</v>
      </c>
      <c r="I19" s="345">
        <v>0</v>
      </c>
      <c r="J19" s="345">
        <v>0</v>
      </c>
      <c r="K19" s="345">
        <v>0</v>
      </c>
      <c r="U19" s="271"/>
      <c r="V19" s="374"/>
      <c r="X19" s="118"/>
    </row>
    <row r="20" spans="1:24">
      <c r="A20" s="4" t="s">
        <v>20</v>
      </c>
      <c r="B20" s="266" t="s">
        <v>21</v>
      </c>
      <c r="C20" s="266"/>
      <c r="D20" s="266"/>
      <c r="E20" s="266"/>
      <c r="F20" s="28"/>
      <c r="G20" s="314">
        <v>18</v>
      </c>
      <c r="H20" s="345">
        <v>0</v>
      </c>
      <c r="I20" s="345">
        <v>0</v>
      </c>
      <c r="J20" s="345">
        <v>0</v>
      </c>
      <c r="K20" s="345">
        <v>0</v>
      </c>
      <c r="U20" s="271"/>
      <c r="V20" s="374"/>
      <c r="X20" s="120"/>
    </row>
    <row r="21" spans="1:24">
      <c r="A21" s="4" t="s">
        <v>22</v>
      </c>
      <c r="B21" s="114" t="s">
        <v>430</v>
      </c>
      <c r="C21" s="270"/>
      <c r="D21" s="270"/>
      <c r="E21" s="270"/>
      <c r="F21" s="270"/>
      <c r="G21" s="312" t="s">
        <v>23</v>
      </c>
      <c r="H21" s="345">
        <v>0</v>
      </c>
      <c r="I21" s="345">
        <v>0</v>
      </c>
      <c r="J21" s="345">
        <v>0</v>
      </c>
      <c r="K21" s="345">
        <v>0</v>
      </c>
      <c r="U21" s="271"/>
      <c r="V21" s="374"/>
      <c r="W21" s="375"/>
      <c r="X21" s="118"/>
    </row>
    <row r="22" spans="1:24" ht="22.5" customHeight="1">
      <c r="A22" s="4" t="s">
        <v>24</v>
      </c>
      <c r="B22" s="114" t="s">
        <v>25</v>
      </c>
      <c r="C22" s="270"/>
      <c r="D22" s="270"/>
      <c r="E22" s="270"/>
      <c r="F22" s="270"/>
      <c r="G22" s="312">
        <v>20</v>
      </c>
      <c r="H22" s="345">
        <v>0</v>
      </c>
      <c r="I22" s="345">
        <v>0</v>
      </c>
      <c r="J22" s="345">
        <v>0</v>
      </c>
      <c r="K22" s="345">
        <v>0</v>
      </c>
      <c r="U22" s="271"/>
      <c r="V22" s="374"/>
      <c r="X22" s="118"/>
    </row>
    <row r="23" spans="1:24" ht="22.5" customHeight="1">
      <c r="A23" s="4" t="s">
        <v>26</v>
      </c>
      <c r="B23" s="357" t="s">
        <v>431</v>
      </c>
      <c r="C23" s="357"/>
      <c r="D23" s="357"/>
      <c r="E23" s="357"/>
      <c r="F23" s="357"/>
      <c r="G23" s="312">
        <v>21</v>
      </c>
      <c r="H23" s="345">
        <v>0</v>
      </c>
      <c r="I23" s="345">
        <v>0</v>
      </c>
      <c r="J23" s="345">
        <v>0</v>
      </c>
      <c r="K23" s="345">
        <v>0</v>
      </c>
      <c r="U23" s="271"/>
      <c r="V23" s="374"/>
      <c r="W23" s="375"/>
      <c r="X23" s="298"/>
    </row>
    <row r="24" spans="1:24" ht="22.5" customHeight="1">
      <c r="A24" s="4" t="s">
        <v>27</v>
      </c>
      <c r="B24" s="114" t="s">
        <v>28</v>
      </c>
      <c r="C24" s="142"/>
      <c r="D24" s="142"/>
      <c r="E24" s="11"/>
      <c r="F24" s="28"/>
      <c r="G24" s="312" t="s">
        <v>29</v>
      </c>
      <c r="H24" s="344">
        <v>2101754021</v>
      </c>
      <c r="I24" s="344">
        <v>0</v>
      </c>
      <c r="J24" s="344">
        <v>2101754021</v>
      </c>
      <c r="K24" s="344">
        <v>2161502039</v>
      </c>
      <c r="U24" s="271"/>
      <c r="V24" s="374"/>
      <c r="X24" s="118"/>
    </row>
    <row r="25" spans="1:24">
      <c r="A25" s="4" t="s">
        <v>20</v>
      </c>
      <c r="B25" s="11" t="s">
        <v>30</v>
      </c>
      <c r="C25" s="11"/>
      <c r="D25" s="11"/>
      <c r="E25" s="11"/>
      <c r="F25" s="11"/>
      <c r="G25" s="312">
        <v>23</v>
      </c>
      <c r="H25" s="344">
        <v>0</v>
      </c>
      <c r="I25" s="344">
        <v>0</v>
      </c>
      <c r="J25" s="344">
        <v>0</v>
      </c>
      <c r="K25" s="345">
        <v>20530073</v>
      </c>
      <c r="U25" s="271"/>
      <c r="V25" s="374"/>
      <c r="X25" s="120"/>
    </row>
    <row r="26" spans="1:24" ht="22.5" customHeight="1">
      <c r="A26" s="4" t="s">
        <v>22</v>
      </c>
      <c r="B26" s="262" t="s">
        <v>414</v>
      </c>
      <c r="C26" s="11"/>
      <c r="D26" s="11"/>
      <c r="E26" s="11"/>
      <c r="F26" s="28"/>
      <c r="G26" s="312" t="s">
        <v>31</v>
      </c>
      <c r="H26" s="344">
        <v>892247747</v>
      </c>
      <c r="I26" s="344">
        <v>0</v>
      </c>
      <c r="J26" s="344">
        <v>892247747</v>
      </c>
      <c r="K26" s="345">
        <v>782356664</v>
      </c>
      <c r="M26" s="129"/>
      <c r="U26" s="271"/>
      <c r="V26" s="374"/>
      <c r="X26" s="120"/>
    </row>
    <row r="27" spans="1:24" ht="22.5" customHeight="1">
      <c r="B27" s="11"/>
      <c r="C27" s="11" t="s">
        <v>32</v>
      </c>
      <c r="D27" s="357" t="s">
        <v>1013</v>
      </c>
      <c r="E27" s="357"/>
      <c r="F27" s="357"/>
      <c r="G27" s="312"/>
      <c r="H27" s="344">
        <v>892247747</v>
      </c>
      <c r="I27" s="344"/>
      <c r="J27" s="344">
        <v>892247747</v>
      </c>
      <c r="K27" s="345">
        <v>782356664</v>
      </c>
      <c r="U27" s="271"/>
      <c r="V27" s="374"/>
      <c r="X27" s="120"/>
    </row>
    <row r="28" spans="1:24" ht="22.5" customHeight="1">
      <c r="B28" s="11"/>
      <c r="C28" s="114" t="s">
        <v>33</v>
      </c>
      <c r="D28" s="114" t="s">
        <v>1014</v>
      </c>
      <c r="E28" s="11"/>
      <c r="F28" s="28"/>
      <c r="G28" s="312"/>
      <c r="H28" s="344"/>
      <c r="I28" s="344"/>
      <c r="J28" s="344"/>
      <c r="K28" s="345"/>
      <c r="U28" s="271"/>
      <c r="V28" s="374"/>
      <c r="X28" s="120"/>
    </row>
    <row r="29" spans="1:24" ht="22.5" customHeight="1">
      <c r="A29" s="4" t="s">
        <v>24</v>
      </c>
      <c r="B29" s="114" t="s">
        <v>1015</v>
      </c>
      <c r="C29" s="142"/>
      <c r="D29" s="142"/>
      <c r="E29" s="142"/>
      <c r="F29" s="142"/>
      <c r="G29" s="312">
        <v>25</v>
      </c>
      <c r="H29" s="344">
        <v>0</v>
      </c>
      <c r="I29" s="344">
        <v>0</v>
      </c>
      <c r="J29" s="344">
        <v>0</v>
      </c>
      <c r="K29" s="345">
        <v>0</v>
      </c>
      <c r="U29" s="271"/>
      <c r="V29" s="374"/>
      <c r="X29" s="118"/>
    </row>
    <row r="30" spans="1:24" ht="22.5" customHeight="1">
      <c r="A30" s="4" t="s">
        <v>35</v>
      </c>
      <c r="B30" s="269" t="s">
        <v>1036</v>
      </c>
      <c r="C30" s="270"/>
      <c r="D30" s="142"/>
      <c r="E30" s="142"/>
      <c r="F30" s="142"/>
      <c r="G30" s="121">
        <v>26</v>
      </c>
      <c r="H30" s="344">
        <v>0</v>
      </c>
      <c r="I30" s="344">
        <v>0</v>
      </c>
      <c r="J30" s="344">
        <v>0</v>
      </c>
      <c r="K30" s="345">
        <v>0</v>
      </c>
      <c r="U30" s="271"/>
      <c r="V30" s="374"/>
      <c r="W30" s="375"/>
      <c r="X30" s="378"/>
    </row>
    <row r="31" spans="1:24" ht="22.5" customHeight="1">
      <c r="A31" s="4" t="s">
        <v>37</v>
      </c>
      <c r="B31" s="114" t="s">
        <v>36</v>
      </c>
      <c r="C31" s="142"/>
      <c r="D31" s="142"/>
      <c r="E31" s="142"/>
      <c r="F31" s="142"/>
      <c r="G31" s="312">
        <v>27</v>
      </c>
      <c r="H31" s="344">
        <v>1209506274</v>
      </c>
      <c r="I31" s="344">
        <v>0</v>
      </c>
      <c r="J31" s="344">
        <v>1209506274</v>
      </c>
      <c r="K31" s="344">
        <v>1358615302</v>
      </c>
      <c r="U31" s="271"/>
      <c r="V31" s="374"/>
      <c r="X31" s="118"/>
    </row>
    <row r="32" spans="1:24" ht="21.75" customHeight="1">
      <c r="A32" s="4" t="s">
        <v>420</v>
      </c>
      <c r="B32" s="11" t="s">
        <v>1016</v>
      </c>
      <c r="C32" s="11"/>
      <c r="D32" s="11"/>
      <c r="E32" s="11"/>
      <c r="F32" s="28"/>
      <c r="G32" s="312" t="s">
        <v>38</v>
      </c>
      <c r="H32" s="344">
        <v>0</v>
      </c>
      <c r="I32" s="344">
        <v>0</v>
      </c>
      <c r="J32" s="344">
        <v>0</v>
      </c>
      <c r="K32" s="345">
        <v>0</v>
      </c>
      <c r="U32" s="271"/>
      <c r="V32" s="374"/>
      <c r="X32" s="120"/>
    </row>
    <row r="33" spans="1:24">
      <c r="A33" s="4" t="s">
        <v>39</v>
      </c>
      <c r="B33" s="114" t="s">
        <v>40</v>
      </c>
      <c r="C33" s="11"/>
      <c r="D33" s="11"/>
      <c r="E33" s="11"/>
      <c r="F33" s="28"/>
      <c r="G33" s="312" t="s">
        <v>41</v>
      </c>
      <c r="H33" s="345">
        <v>0</v>
      </c>
      <c r="I33" s="345">
        <v>0</v>
      </c>
      <c r="J33" s="345">
        <v>0</v>
      </c>
      <c r="K33" s="345">
        <v>0</v>
      </c>
      <c r="U33" s="271"/>
      <c r="V33" s="374"/>
      <c r="X33" s="118"/>
    </row>
    <row r="34" spans="1:24" ht="22.5" customHeight="1">
      <c r="A34" s="85" t="s">
        <v>42</v>
      </c>
      <c r="B34" s="358" t="s">
        <v>1017</v>
      </c>
      <c r="C34" s="358"/>
      <c r="D34" s="358"/>
      <c r="E34" s="358"/>
      <c r="F34" s="358"/>
      <c r="G34" s="125">
        <v>30</v>
      </c>
      <c r="H34" s="351">
        <v>0</v>
      </c>
      <c r="I34" s="351">
        <v>0</v>
      </c>
      <c r="J34" s="351">
        <v>0</v>
      </c>
      <c r="K34" s="351">
        <v>0</v>
      </c>
      <c r="U34" s="271"/>
      <c r="V34" s="374"/>
      <c r="X34" s="298"/>
    </row>
    <row r="35" spans="1:24">
      <c r="B35" s="11"/>
      <c r="C35" s="11"/>
      <c r="D35" s="11"/>
      <c r="E35" s="11"/>
      <c r="F35" s="28"/>
      <c r="G35" s="79"/>
      <c r="X35" s="120"/>
    </row>
    <row r="36" spans="1:24" ht="28.5" customHeight="1">
      <c r="B36" s="11"/>
      <c r="C36" s="11"/>
      <c r="D36" s="11"/>
      <c r="E36" s="11"/>
      <c r="F36" s="28"/>
      <c r="G36" s="79"/>
      <c r="X36" s="120"/>
    </row>
    <row r="37" spans="1:24">
      <c r="B37" s="11"/>
      <c r="C37" s="11"/>
      <c r="D37" s="11"/>
      <c r="E37" s="11"/>
      <c r="F37" s="28"/>
      <c r="G37" s="79"/>
      <c r="X37" s="120"/>
    </row>
    <row r="38" spans="1:24">
      <c r="B38" s="11"/>
      <c r="C38" s="11"/>
      <c r="D38" s="11"/>
      <c r="E38" s="11"/>
      <c r="F38" s="28"/>
      <c r="G38" s="79"/>
      <c r="X38" s="120"/>
    </row>
    <row r="39" spans="1:24" ht="22.5" thickBot="1">
      <c r="B39" s="11"/>
      <c r="C39" s="11"/>
      <c r="D39" s="11"/>
      <c r="E39" s="11"/>
      <c r="F39" s="28"/>
      <c r="G39" s="79"/>
      <c r="X39" s="120"/>
    </row>
    <row r="40" spans="1:24" ht="12.95" customHeight="1">
      <c r="A40" s="134" t="s">
        <v>2</v>
      </c>
      <c r="B40" s="134"/>
      <c r="C40" s="134"/>
      <c r="D40" s="134" t="s">
        <v>2</v>
      </c>
      <c r="E40" s="134"/>
      <c r="F40" s="134"/>
      <c r="G40" s="144"/>
      <c r="H40" s="130">
        <v>2021</v>
      </c>
      <c r="I40" s="130">
        <v>2021</v>
      </c>
      <c r="J40" s="130">
        <v>2021</v>
      </c>
      <c r="K40" s="130">
        <v>2020</v>
      </c>
      <c r="L40" s="299"/>
      <c r="M40" s="299"/>
      <c r="N40" s="299"/>
      <c r="O40" s="299"/>
      <c r="P40" s="299"/>
      <c r="Q40" s="299"/>
      <c r="R40" s="299"/>
      <c r="S40" s="299"/>
      <c r="T40" s="299"/>
      <c r="U40" s="364"/>
      <c r="V40" s="364"/>
      <c r="X40" s="373"/>
    </row>
    <row r="41" spans="1:24" ht="12.95" customHeight="1">
      <c r="A41" s="135"/>
      <c r="B41" s="135"/>
      <c r="C41" s="135"/>
      <c r="D41" s="135"/>
      <c r="E41" s="135"/>
      <c r="F41" s="135"/>
      <c r="G41" s="145"/>
      <c r="H41" s="105" t="s">
        <v>4</v>
      </c>
      <c r="I41" s="105" t="s">
        <v>5</v>
      </c>
      <c r="J41" s="105" t="s">
        <v>6</v>
      </c>
      <c r="K41" s="105" t="s">
        <v>6</v>
      </c>
      <c r="U41" s="271"/>
      <c r="V41" s="271"/>
      <c r="X41" s="373"/>
    </row>
    <row r="42" spans="1:24">
      <c r="A42" s="113" t="s">
        <v>43</v>
      </c>
      <c r="B42" s="113" t="s">
        <v>44</v>
      </c>
      <c r="C42" s="113"/>
      <c r="D42" s="113"/>
      <c r="E42" s="113"/>
      <c r="F42" s="113"/>
      <c r="G42" s="121"/>
      <c r="H42" s="343">
        <v>155761996.06</v>
      </c>
      <c r="I42" s="343">
        <v>66093</v>
      </c>
      <c r="J42" s="343">
        <v>155695903.06</v>
      </c>
      <c r="K42" s="343">
        <v>82888542</v>
      </c>
      <c r="U42" s="271"/>
      <c r="V42" s="374"/>
      <c r="X42" s="118"/>
    </row>
    <row r="43" spans="1:24">
      <c r="A43" s="11" t="s">
        <v>45</v>
      </c>
      <c r="B43" s="11" t="s">
        <v>46</v>
      </c>
      <c r="C43" s="11"/>
      <c r="D43" s="11"/>
      <c r="E43" s="11"/>
      <c r="F43" s="11"/>
      <c r="G43" s="312" t="s">
        <v>47</v>
      </c>
      <c r="H43" s="344">
        <v>11811357.840000004</v>
      </c>
      <c r="I43" s="344">
        <v>66093</v>
      </c>
      <c r="J43" s="344">
        <v>11745264.840000004</v>
      </c>
      <c r="K43" s="344">
        <v>13000531</v>
      </c>
      <c r="U43" s="271"/>
      <c r="V43" s="374"/>
      <c r="X43" s="120"/>
    </row>
    <row r="44" spans="1:24">
      <c r="A44" s="11" t="s">
        <v>48</v>
      </c>
      <c r="B44" s="263" t="s">
        <v>415</v>
      </c>
      <c r="C44" s="11"/>
      <c r="D44" s="30"/>
      <c r="E44" s="30"/>
      <c r="F44" s="28"/>
      <c r="G44" s="121">
        <v>32</v>
      </c>
      <c r="H44" s="344">
        <v>11811357.840000004</v>
      </c>
      <c r="I44" s="344">
        <v>66093</v>
      </c>
      <c r="J44" s="344">
        <v>11745264.840000004</v>
      </c>
      <c r="K44" s="344">
        <v>13000531</v>
      </c>
      <c r="O44" s="365"/>
      <c r="Q44" s="365"/>
      <c r="S44" s="366"/>
      <c r="T44" s="366"/>
      <c r="U44" s="271"/>
      <c r="V44" s="374"/>
      <c r="X44" s="120"/>
    </row>
    <row r="45" spans="1:24">
      <c r="A45" s="4" t="s">
        <v>49</v>
      </c>
      <c r="B45" s="11" t="s">
        <v>50</v>
      </c>
      <c r="C45" s="11"/>
      <c r="D45" s="11"/>
      <c r="E45" s="11"/>
      <c r="F45" s="28"/>
      <c r="G45" s="312">
        <v>33</v>
      </c>
      <c r="H45" s="344">
        <v>0</v>
      </c>
      <c r="I45" s="344">
        <v>0</v>
      </c>
      <c r="J45" s="344">
        <v>0</v>
      </c>
      <c r="K45" s="345">
        <v>0</v>
      </c>
      <c r="U45" s="271"/>
      <c r="V45" s="374"/>
      <c r="X45" s="120"/>
    </row>
    <row r="46" spans="1:24" ht="21.75" customHeight="1">
      <c r="A46" s="4" t="s">
        <v>51</v>
      </c>
      <c r="B46" s="11" t="s">
        <v>52</v>
      </c>
      <c r="C46" s="11"/>
      <c r="D46" s="11"/>
      <c r="E46" s="11"/>
      <c r="F46" s="28"/>
      <c r="G46" s="312">
        <v>34</v>
      </c>
      <c r="H46" s="344">
        <v>0</v>
      </c>
      <c r="I46" s="344">
        <v>0</v>
      </c>
      <c r="J46" s="344">
        <v>0</v>
      </c>
      <c r="K46" s="345">
        <v>0</v>
      </c>
      <c r="U46" s="271"/>
      <c r="V46" s="374"/>
      <c r="X46" s="120"/>
    </row>
    <row r="47" spans="1:24" ht="21.75" customHeight="1">
      <c r="A47" s="11" t="s">
        <v>53</v>
      </c>
      <c r="B47" s="263" t="s">
        <v>416</v>
      </c>
      <c r="C47" s="11"/>
      <c r="D47" s="11"/>
      <c r="E47" s="11"/>
      <c r="F47" s="30"/>
      <c r="G47" s="121">
        <v>35</v>
      </c>
      <c r="H47" s="344">
        <v>0</v>
      </c>
      <c r="I47" s="344">
        <v>0</v>
      </c>
      <c r="J47" s="344">
        <v>0</v>
      </c>
      <c r="K47" s="344">
        <v>0</v>
      </c>
      <c r="U47" s="271"/>
      <c r="V47" s="374"/>
      <c r="X47" s="120"/>
    </row>
    <row r="48" spans="1:24">
      <c r="A48" s="4" t="s">
        <v>49</v>
      </c>
      <c r="B48" s="114" t="s">
        <v>54</v>
      </c>
      <c r="C48" s="11"/>
      <c r="D48" s="11"/>
      <c r="E48" s="11"/>
      <c r="F48" s="28"/>
      <c r="G48" s="121">
        <v>36</v>
      </c>
      <c r="H48" s="344">
        <v>0</v>
      </c>
      <c r="I48" s="344">
        <v>0</v>
      </c>
      <c r="J48" s="344">
        <v>0</v>
      </c>
      <c r="K48" s="345">
        <v>0</v>
      </c>
      <c r="U48" s="271"/>
      <c r="V48" s="374"/>
      <c r="X48" s="118"/>
    </row>
    <row r="49" spans="1:24" ht="22.5" customHeight="1">
      <c r="A49" s="4" t="s">
        <v>51</v>
      </c>
      <c r="B49" s="11" t="s">
        <v>52</v>
      </c>
      <c r="C49" s="11"/>
      <c r="D49" s="11"/>
      <c r="E49" s="86"/>
      <c r="F49" s="30"/>
      <c r="G49" s="312">
        <v>37</v>
      </c>
      <c r="H49" s="344">
        <v>0</v>
      </c>
      <c r="I49" s="344">
        <v>0</v>
      </c>
      <c r="J49" s="344">
        <v>0</v>
      </c>
      <c r="K49" s="345">
        <v>0</v>
      </c>
      <c r="U49" s="271"/>
      <c r="V49" s="374"/>
      <c r="X49" s="120"/>
    </row>
    <row r="50" spans="1:24">
      <c r="A50" s="4" t="s">
        <v>55</v>
      </c>
      <c r="B50" s="114" t="s">
        <v>56</v>
      </c>
      <c r="C50" s="142"/>
      <c r="D50" s="142"/>
      <c r="E50" s="142"/>
      <c r="F50" s="142"/>
      <c r="G50" s="121" t="s">
        <v>57</v>
      </c>
      <c r="H50" s="344">
        <v>0</v>
      </c>
      <c r="I50" s="344"/>
      <c r="J50" s="344">
        <v>0</v>
      </c>
      <c r="K50" s="344">
        <v>0</v>
      </c>
      <c r="O50" s="365"/>
      <c r="Q50" s="365"/>
      <c r="S50" s="366"/>
      <c r="T50" s="366"/>
      <c r="U50" s="271"/>
      <c r="V50" s="374"/>
      <c r="X50" s="118"/>
    </row>
    <row r="51" spans="1:24">
      <c r="A51" s="4" t="s">
        <v>49</v>
      </c>
      <c r="B51" s="11" t="s">
        <v>54</v>
      </c>
      <c r="C51" s="11"/>
      <c r="D51" s="11"/>
      <c r="E51" s="11"/>
      <c r="F51" s="28"/>
      <c r="G51" s="312">
        <v>39</v>
      </c>
      <c r="H51" s="344">
        <v>0</v>
      </c>
      <c r="I51" s="344">
        <v>0</v>
      </c>
      <c r="J51" s="344">
        <v>0</v>
      </c>
      <c r="K51" s="345">
        <v>0</v>
      </c>
      <c r="U51" s="271"/>
      <c r="V51" s="374"/>
      <c r="X51" s="120"/>
    </row>
    <row r="52" spans="1:24" ht="22.5" customHeight="1">
      <c r="A52" s="4" t="s">
        <v>51</v>
      </c>
      <c r="B52" s="114" t="s">
        <v>52</v>
      </c>
      <c r="C52" s="142"/>
      <c r="D52" s="142"/>
      <c r="E52" s="142"/>
      <c r="F52" s="142"/>
      <c r="G52" s="312">
        <v>40</v>
      </c>
      <c r="H52" s="344">
        <v>0</v>
      </c>
      <c r="I52" s="344">
        <v>0</v>
      </c>
      <c r="J52" s="344">
        <v>0</v>
      </c>
      <c r="K52" s="345">
        <v>0</v>
      </c>
      <c r="U52" s="271"/>
      <c r="V52" s="374"/>
      <c r="X52" s="118"/>
    </row>
    <row r="53" spans="1:24">
      <c r="A53" s="4" t="s">
        <v>58</v>
      </c>
      <c r="B53" s="114" t="s">
        <v>59</v>
      </c>
      <c r="C53" s="142"/>
      <c r="D53" s="142"/>
      <c r="E53" s="142"/>
      <c r="F53" s="142"/>
      <c r="G53" s="312">
        <v>41</v>
      </c>
      <c r="H53" s="344">
        <v>143950638.22</v>
      </c>
      <c r="I53" s="344">
        <v>0</v>
      </c>
      <c r="J53" s="344">
        <v>143950638.22</v>
      </c>
      <c r="K53" s="344">
        <v>69887911</v>
      </c>
      <c r="O53" s="365"/>
      <c r="P53" s="365"/>
      <c r="Q53" s="365"/>
      <c r="S53" s="367"/>
      <c r="U53" s="271"/>
      <c r="V53" s="374"/>
      <c r="X53" s="118"/>
    </row>
    <row r="54" spans="1:24">
      <c r="A54" s="4" t="s">
        <v>49</v>
      </c>
      <c r="B54" s="114" t="s">
        <v>54</v>
      </c>
      <c r="C54" s="142"/>
      <c r="D54" s="143"/>
      <c r="E54" s="143"/>
      <c r="F54" s="143"/>
      <c r="G54" s="312">
        <v>42</v>
      </c>
      <c r="H54" s="344">
        <v>0</v>
      </c>
      <c r="I54" s="344">
        <v>0</v>
      </c>
      <c r="J54" s="344">
        <v>0</v>
      </c>
      <c r="K54" s="345">
        <v>0</v>
      </c>
      <c r="O54" s="365"/>
      <c r="Q54" s="365"/>
      <c r="S54" s="367"/>
      <c r="U54" s="271"/>
      <c r="V54" s="374"/>
      <c r="X54" s="118"/>
    </row>
    <row r="55" spans="1:24" ht="22.5" customHeight="1">
      <c r="A55" s="4" t="s">
        <v>51</v>
      </c>
      <c r="B55" s="114" t="s">
        <v>52</v>
      </c>
      <c r="C55" s="142"/>
      <c r="D55" s="143"/>
      <c r="E55" s="143"/>
      <c r="F55" s="143"/>
      <c r="G55" s="312">
        <v>43</v>
      </c>
      <c r="H55" s="345">
        <v>0</v>
      </c>
      <c r="I55" s="345">
        <v>0</v>
      </c>
      <c r="J55" s="345">
        <v>0</v>
      </c>
      <c r="K55" s="345">
        <v>0</v>
      </c>
      <c r="U55" s="271"/>
      <c r="V55" s="374"/>
      <c r="X55" s="118"/>
    </row>
    <row r="56" spans="1:24">
      <c r="A56" s="4" t="s">
        <v>60</v>
      </c>
      <c r="B56" s="114" t="s">
        <v>61</v>
      </c>
      <c r="C56" s="142"/>
      <c r="D56" s="142"/>
      <c r="E56" s="142"/>
      <c r="F56" s="142"/>
      <c r="G56" s="312">
        <v>44</v>
      </c>
      <c r="H56" s="343">
        <v>260142935</v>
      </c>
      <c r="I56" s="343">
        <v>8460909</v>
      </c>
      <c r="J56" s="343">
        <v>251682026</v>
      </c>
      <c r="K56" s="343">
        <v>641847379</v>
      </c>
      <c r="U56" s="271"/>
      <c r="V56" s="374"/>
      <c r="X56" s="118"/>
    </row>
    <row r="57" spans="1:24" ht="21.75" customHeight="1">
      <c r="B57" s="11" t="s">
        <v>62</v>
      </c>
      <c r="C57" s="357" t="s">
        <v>426</v>
      </c>
      <c r="D57" s="357"/>
      <c r="E57" s="357"/>
      <c r="F57" s="357"/>
      <c r="G57" s="312">
        <v>45</v>
      </c>
      <c r="H57" s="344">
        <v>18158591</v>
      </c>
      <c r="I57" s="344">
        <v>8460909</v>
      </c>
      <c r="J57" s="344">
        <v>9697682</v>
      </c>
      <c r="K57" s="345">
        <v>10220437</v>
      </c>
      <c r="U57" s="271"/>
      <c r="V57" s="374"/>
      <c r="W57" s="375"/>
      <c r="X57" s="120"/>
    </row>
    <row r="58" spans="1:24">
      <c r="B58" s="11" t="s">
        <v>18</v>
      </c>
      <c r="C58" s="11" t="s">
        <v>63</v>
      </c>
      <c r="D58" s="11"/>
      <c r="E58" s="11"/>
      <c r="F58" s="11"/>
      <c r="G58" s="312" t="s">
        <v>64</v>
      </c>
      <c r="H58" s="344">
        <v>241984344</v>
      </c>
      <c r="I58" s="344">
        <v>0</v>
      </c>
      <c r="J58" s="344">
        <v>241984344</v>
      </c>
      <c r="K58" s="344">
        <v>631627442</v>
      </c>
      <c r="U58" s="271"/>
      <c r="V58" s="374"/>
      <c r="X58" s="120"/>
    </row>
    <row r="59" spans="1:24">
      <c r="B59" s="265" t="s">
        <v>39</v>
      </c>
      <c r="C59" s="11" t="s">
        <v>65</v>
      </c>
      <c r="D59" s="11"/>
      <c r="E59" s="11"/>
      <c r="F59" s="11"/>
      <c r="G59" s="121" t="s">
        <v>66</v>
      </c>
      <c r="H59" s="345">
        <v>0</v>
      </c>
      <c r="I59" s="345">
        <v>0</v>
      </c>
      <c r="J59" s="345">
        <v>0</v>
      </c>
      <c r="K59" s="345">
        <v>0</v>
      </c>
      <c r="U59" s="271"/>
      <c r="V59" s="374"/>
      <c r="X59" s="120"/>
    </row>
    <row r="60" spans="1:24">
      <c r="A60" s="4" t="s">
        <v>67</v>
      </c>
      <c r="B60" s="114" t="s">
        <v>68</v>
      </c>
      <c r="C60" s="142"/>
      <c r="D60" s="142"/>
      <c r="E60" s="142"/>
      <c r="F60" s="142"/>
      <c r="G60" s="312" t="s">
        <v>69</v>
      </c>
      <c r="H60" s="343">
        <v>1032851830</v>
      </c>
      <c r="I60" s="343">
        <v>0</v>
      </c>
      <c r="J60" s="343">
        <v>1032851830</v>
      </c>
      <c r="K60" s="343">
        <v>949718187</v>
      </c>
      <c r="U60" s="271"/>
      <c r="V60" s="374"/>
      <c r="X60" s="118"/>
    </row>
    <row r="61" spans="1:24">
      <c r="B61" s="11" t="s">
        <v>62</v>
      </c>
      <c r="C61" s="11" t="s">
        <v>70</v>
      </c>
      <c r="D61" s="11"/>
      <c r="E61" s="11"/>
      <c r="F61" s="28"/>
      <c r="G61" s="312" t="s">
        <v>71</v>
      </c>
      <c r="H61" s="344">
        <v>0</v>
      </c>
      <c r="I61" s="344">
        <v>0</v>
      </c>
      <c r="J61" s="344">
        <v>0</v>
      </c>
      <c r="K61" s="345">
        <v>0</v>
      </c>
      <c r="U61" s="271"/>
      <c r="V61" s="374"/>
      <c r="X61" s="120"/>
    </row>
    <row r="62" spans="1:24">
      <c r="B62" s="118" t="s">
        <v>18</v>
      </c>
      <c r="C62" s="11" t="s">
        <v>72</v>
      </c>
      <c r="D62" s="11"/>
      <c r="E62" s="11"/>
      <c r="F62" s="28"/>
      <c r="G62" s="312" t="s">
        <v>73</v>
      </c>
      <c r="H62" s="344">
        <v>404238111</v>
      </c>
      <c r="I62" s="344">
        <v>0</v>
      </c>
      <c r="J62" s="344">
        <v>404238111</v>
      </c>
      <c r="K62" s="344">
        <v>406159979</v>
      </c>
      <c r="L62" s="300"/>
      <c r="M62" s="300"/>
      <c r="N62" s="300"/>
      <c r="O62" s="300"/>
      <c r="P62" s="300"/>
      <c r="Q62" s="300"/>
      <c r="R62" s="300"/>
      <c r="S62" s="300"/>
      <c r="T62" s="300"/>
      <c r="U62" s="271"/>
      <c r="V62" s="374"/>
      <c r="X62" s="118"/>
    </row>
    <row r="63" spans="1:24">
      <c r="B63" s="11"/>
      <c r="C63" s="11" t="s">
        <v>32</v>
      </c>
      <c r="D63" s="11" t="s">
        <v>74</v>
      </c>
      <c r="E63" s="11"/>
      <c r="F63" s="11"/>
      <c r="G63" s="121" t="s">
        <v>75</v>
      </c>
      <c r="H63" s="344">
        <v>808633</v>
      </c>
      <c r="I63" s="344">
        <v>0</v>
      </c>
      <c r="J63" s="344">
        <v>808633</v>
      </c>
      <c r="K63" s="345">
        <v>1666081</v>
      </c>
      <c r="N63" s="120"/>
      <c r="O63" s="366"/>
      <c r="P63" s="366"/>
      <c r="U63" s="271"/>
      <c r="V63" s="374"/>
      <c r="X63" s="120"/>
    </row>
    <row r="64" spans="1:24">
      <c r="A64" s="114"/>
      <c r="B64" s="114"/>
      <c r="C64" s="114" t="s">
        <v>33</v>
      </c>
      <c r="D64" s="114" t="s">
        <v>76</v>
      </c>
      <c r="E64" s="114"/>
      <c r="F64" s="114"/>
      <c r="G64" s="121" t="s">
        <v>77</v>
      </c>
      <c r="H64" s="344">
        <v>403429478</v>
      </c>
      <c r="I64" s="344">
        <v>0</v>
      </c>
      <c r="J64" s="344">
        <v>403429478</v>
      </c>
      <c r="K64" s="345">
        <v>404493898</v>
      </c>
      <c r="U64" s="271"/>
      <c r="V64" s="374"/>
      <c r="X64" s="118"/>
    </row>
    <row r="65" spans="1:25">
      <c r="A65" s="11"/>
      <c r="B65" s="11" t="s">
        <v>27</v>
      </c>
      <c r="C65" s="11" t="s">
        <v>78</v>
      </c>
      <c r="D65" s="11"/>
      <c r="E65" s="11"/>
      <c r="F65" s="11"/>
      <c r="G65" s="312" t="s">
        <v>79</v>
      </c>
      <c r="H65" s="344">
        <v>628613719</v>
      </c>
      <c r="I65" s="344">
        <v>0</v>
      </c>
      <c r="J65" s="344">
        <v>628613719</v>
      </c>
      <c r="K65" s="344">
        <v>543558208</v>
      </c>
      <c r="L65" s="365"/>
      <c r="M65" s="118"/>
      <c r="N65" s="120"/>
      <c r="O65" s="366"/>
      <c r="P65" s="366"/>
      <c r="U65" s="271"/>
      <c r="V65" s="374"/>
      <c r="X65" s="120"/>
    </row>
    <row r="66" spans="1:25" ht="22.5" thickBot="1">
      <c r="A66" s="115"/>
      <c r="B66" s="115"/>
      <c r="C66" s="115" t="s">
        <v>32</v>
      </c>
      <c r="D66" s="115" t="s">
        <v>80</v>
      </c>
      <c r="E66" s="115"/>
      <c r="F66" s="115"/>
      <c r="G66" s="301" t="s">
        <v>81</v>
      </c>
      <c r="H66" s="344">
        <v>623210786</v>
      </c>
      <c r="I66" s="344">
        <v>0</v>
      </c>
      <c r="J66" s="344">
        <v>623210786</v>
      </c>
      <c r="K66" s="345">
        <v>534612308</v>
      </c>
      <c r="N66" s="120"/>
      <c r="O66" s="367"/>
      <c r="P66" s="367"/>
      <c r="Q66" s="354"/>
      <c r="U66" s="271"/>
      <c r="V66" s="374"/>
      <c r="X66" s="272"/>
    </row>
    <row r="67" spans="1:25" ht="22.5" thickBot="1">
      <c r="A67" s="116" t="s">
        <v>82</v>
      </c>
      <c r="B67" s="116"/>
      <c r="C67" s="116"/>
      <c r="D67" s="116"/>
      <c r="E67" s="116"/>
      <c r="F67" s="116"/>
      <c r="G67" s="111"/>
      <c r="H67" s="346">
        <v>3567941793.0599999</v>
      </c>
      <c r="I67" s="346">
        <v>22801427</v>
      </c>
      <c r="J67" s="346">
        <v>3545140566.0599999</v>
      </c>
      <c r="K67" s="346">
        <v>3839477848</v>
      </c>
      <c r="U67" s="271"/>
      <c r="V67" s="374"/>
      <c r="X67" s="272"/>
    </row>
    <row r="68" spans="1:25">
      <c r="A68" s="110"/>
      <c r="B68" s="254"/>
      <c r="C68" s="254"/>
      <c r="D68" s="110"/>
      <c r="E68" s="110"/>
      <c r="F68" s="110"/>
      <c r="G68" s="315"/>
      <c r="H68" s="304"/>
      <c r="I68" s="304"/>
      <c r="J68" s="304"/>
      <c r="K68" s="305"/>
      <c r="X68" s="371"/>
    </row>
    <row r="69" spans="1:25">
      <c r="A69" s="110"/>
      <c r="B69" s="254"/>
      <c r="C69" s="254"/>
      <c r="D69" s="110"/>
      <c r="E69" s="110"/>
      <c r="F69" s="110"/>
      <c r="G69" s="315"/>
      <c r="H69" s="304"/>
      <c r="I69" s="304"/>
      <c r="J69" s="304"/>
      <c r="K69" s="304"/>
      <c r="X69" s="371"/>
    </row>
    <row r="70" spans="1:25" ht="22.5" thickBot="1">
      <c r="A70" s="110"/>
      <c r="B70" s="254"/>
      <c r="C70" s="254"/>
      <c r="D70" s="110"/>
      <c r="E70" s="110"/>
      <c r="F70" s="110"/>
      <c r="G70" s="315"/>
      <c r="H70" s="304"/>
      <c r="I70" s="304"/>
      <c r="J70" s="304"/>
      <c r="K70" s="304"/>
      <c r="X70" s="371"/>
    </row>
    <row r="71" spans="1:25" s="380" customFormat="1" ht="9.9499999999999993" customHeight="1">
      <c r="A71" s="140" t="s">
        <v>2</v>
      </c>
      <c r="B71" s="140"/>
      <c r="C71" s="140"/>
      <c r="D71" s="140"/>
      <c r="E71" s="140"/>
      <c r="F71" s="140"/>
      <c r="G71" s="316"/>
      <c r="H71" s="306"/>
      <c r="I71" s="347">
        <v>2021</v>
      </c>
      <c r="J71" s="348"/>
      <c r="K71" s="347">
        <v>2020</v>
      </c>
      <c r="L71" s="299"/>
      <c r="M71" s="299"/>
      <c r="N71" s="299"/>
      <c r="O71" s="299"/>
      <c r="P71" s="299"/>
      <c r="Q71" s="299"/>
      <c r="R71" s="299"/>
      <c r="S71" s="299"/>
      <c r="T71" s="299"/>
      <c r="U71" s="368"/>
      <c r="V71" s="369"/>
      <c r="W71" s="368"/>
      <c r="X71" s="379"/>
    </row>
    <row r="72" spans="1:25" s="380" customFormat="1" ht="9.9499999999999993" customHeight="1">
      <c r="A72" s="141"/>
      <c r="B72" s="141"/>
      <c r="C72" s="141"/>
      <c r="D72" s="141"/>
      <c r="E72" s="141"/>
      <c r="F72" s="141"/>
      <c r="G72" s="132"/>
      <c r="H72" s="307"/>
      <c r="I72" s="349"/>
      <c r="J72" s="350"/>
      <c r="K72" s="349"/>
      <c r="L72" s="299"/>
      <c r="M72" s="299"/>
      <c r="N72" s="299"/>
      <c r="O72" s="299"/>
      <c r="P72" s="299"/>
      <c r="Q72" s="299"/>
      <c r="R72" s="299"/>
      <c r="S72" s="299"/>
      <c r="T72" s="299"/>
      <c r="U72" s="369"/>
      <c r="V72" s="369"/>
      <c r="W72" s="369"/>
      <c r="X72" s="379"/>
    </row>
    <row r="73" spans="1:25" ht="21.6" customHeight="1">
      <c r="A73" s="11" t="s">
        <v>83</v>
      </c>
      <c r="B73" s="109"/>
      <c r="C73" s="109"/>
      <c r="D73" s="109"/>
      <c r="E73" s="109"/>
      <c r="F73" s="109"/>
      <c r="G73" s="121"/>
      <c r="H73" s="303"/>
      <c r="I73" s="303"/>
      <c r="J73" s="303"/>
      <c r="K73" s="303"/>
      <c r="X73" s="124"/>
    </row>
    <row r="74" spans="1:25" ht="21.6" customHeight="1">
      <c r="A74" s="4" t="s">
        <v>84</v>
      </c>
      <c r="B74" s="11" t="s">
        <v>85</v>
      </c>
      <c r="C74" s="11"/>
      <c r="D74" s="11"/>
      <c r="E74" s="11"/>
      <c r="F74" s="28"/>
      <c r="G74" s="119" t="s">
        <v>86</v>
      </c>
      <c r="H74" s="332"/>
      <c r="I74" s="333">
        <v>1729657364</v>
      </c>
      <c r="J74" s="332"/>
      <c r="K74" s="333">
        <v>1977203397</v>
      </c>
      <c r="V74" s="271"/>
      <c r="X74" s="120"/>
    </row>
    <row r="75" spans="1:25" ht="21.6" customHeight="1">
      <c r="B75" s="11" t="s">
        <v>62</v>
      </c>
      <c r="C75" s="11" t="s">
        <v>87</v>
      </c>
      <c r="D75" s="11"/>
      <c r="E75" s="11"/>
      <c r="F75" s="28"/>
      <c r="G75" s="119" t="s">
        <v>88</v>
      </c>
      <c r="H75" s="332"/>
      <c r="I75" s="332">
        <v>1240000000</v>
      </c>
      <c r="J75" s="332"/>
      <c r="K75" s="303">
        <v>1240000000</v>
      </c>
      <c r="V75" s="271"/>
      <c r="X75" s="120"/>
    </row>
    <row r="76" spans="1:25" ht="21.6" customHeight="1">
      <c r="B76" s="11"/>
      <c r="C76" s="11" t="s">
        <v>32</v>
      </c>
      <c r="D76" s="11" t="s">
        <v>89</v>
      </c>
      <c r="E76" s="11"/>
      <c r="F76" s="28"/>
      <c r="G76" s="119" t="s">
        <v>90</v>
      </c>
      <c r="H76" s="332"/>
      <c r="I76" s="332">
        <v>0</v>
      </c>
      <c r="J76" s="332"/>
      <c r="K76" s="303">
        <v>0</v>
      </c>
      <c r="V76" s="271"/>
      <c r="X76" s="120"/>
    </row>
    <row r="77" spans="1:25" ht="21.6" customHeight="1">
      <c r="B77" s="11" t="s">
        <v>18</v>
      </c>
      <c r="C77" s="266" t="s">
        <v>1037</v>
      </c>
      <c r="D77" s="11"/>
      <c r="E77" s="11"/>
      <c r="F77" s="28"/>
      <c r="G77" s="119" t="s">
        <v>91</v>
      </c>
      <c r="H77" s="332"/>
      <c r="I77" s="332">
        <v>0</v>
      </c>
      <c r="J77" s="332"/>
      <c r="K77" s="303">
        <v>0</v>
      </c>
      <c r="V77" s="271"/>
      <c r="X77" s="120"/>
      <c r="Y77" s="375"/>
    </row>
    <row r="78" spans="1:25" ht="21.6" customHeight="1">
      <c r="B78" s="11" t="s">
        <v>27</v>
      </c>
      <c r="C78" s="11" t="s">
        <v>92</v>
      </c>
      <c r="D78" s="11"/>
      <c r="E78" s="11"/>
      <c r="F78" s="28"/>
      <c r="G78" s="119" t="s">
        <v>93</v>
      </c>
      <c r="H78" s="332"/>
      <c r="I78" s="332">
        <v>0</v>
      </c>
      <c r="J78" s="332"/>
      <c r="K78" s="303">
        <v>0</v>
      </c>
      <c r="V78" s="271"/>
      <c r="X78" s="120"/>
    </row>
    <row r="79" spans="1:25" ht="21.6" customHeight="1">
      <c r="B79" s="11" t="s">
        <v>39</v>
      </c>
      <c r="C79" s="11" t="s">
        <v>94</v>
      </c>
      <c r="D79" s="11"/>
      <c r="E79" s="11"/>
      <c r="F79" s="28"/>
      <c r="G79" s="119" t="s">
        <v>95</v>
      </c>
      <c r="H79" s="332"/>
      <c r="I79" s="332">
        <v>250000000</v>
      </c>
      <c r="J79" s="332"/>
      <c r="K79" s="303">
        <v>250000000</v>
      </c>
      <c r="V79" s="271"/>
      <c r="X79" s="120"/>
    </row>
    <row r="80" spans="1:25" ht="21.6" customHeight="1">
      <c r="B80" s="11" t="s">
        <v>96</v>
      </c>
      <c r="C80" s="11" t="s">
        <v>97</v>
      </c>
      <c r="D80" s="11"/>
      <c r="E80" s="11"/>
      <c r="F80" s="28"/>
      <c r="G80" s="119" t="s">
        <v>98</v>
      </c>
      <c r="H80" s="332"/>
      <c r="I80" s="332">
        <v>137538204</v>
      </c>
      <c r="J80" s="332"/>
      <c r="K80" s="303">
        <v>129740000</v>
      </c>
      <c r="V80" s="271"/>
      <c r="X80" s="120"/>
    </row>
    <row r="81" spans="1:24" ht="21.6" customHeight="1">
      <c r="B81" s="11" t="s">
        <v>99</v>
      </c>
      <c r="C81" s="357" t="s">
        <v>100</v>
      </c>
      <c r="D81" s="357"/>
      <c r="E81" s="357"/>
      <c r="F81" s="357"/>
      <c r="G81" s="119" t="s">
        <v>101</v>
      </c>
      <c r="H81" s="332"/>
      <c r="I81" s="332">
        <v>9796</v>
      </c>
      <c r="J81" s="332"/>
      <c r="K81" s="303">
        <v>201499116</v>
      </c>
      <c r="V81" s="271"/>
      <c r="X81" s="120"/>
    </row>
    <row r="82" spans="1:24" ht="21.6" customHeight="1">
      <c r="B82" s="11" t="s">
        <v>102</v>
      </c>
      <c r="C82" s="11" t="s">
        <v>103</v>
      </c>
      <c r="D82" s="109"/>
      <c r="E82" s="109"/>
      <c r="F82" s="109"/>
      <c r="G82" s="119" t="s">
        <v>104</v>
      </c>
      <c r="H82" s="303"/>
      <c r="I82" s="303">
        <v>102109364</v>
      </c>
      <c r="J82" s="332"/>
      <c r="K82" s="332">
        <v>155964281</v>
      </c>
      <c r="V82" s="271"/>
      <c r="X82" s="120"/>
    </row>
    <row r="83" spans="1:24" ht="21.6" customHeight="1">
      <c r="A83" s="4" t="s">
        <v>11</v>
      </c>
      <c r="B83" s="11" t="s">
        <v>105</v>
      </c>
      <c r="C83" s="11"/>
      <c r="D83" s="11"/>
      <c r="E83" s="11"/>
      <c r="F83" s="28"/>
      <c r="G83" s="119" t="s">
        <v>106</v>
      </c>
      <c r="H83" s="332"/>
      <c r="I83" s="333">
        <v>0</v>
      </c>
      <c r="J83" s="332"/>
      <c r="K83" s="333">
        <v>0</v>
      </c>
      <c r="V83" s="271"/>
      <c r="X83" s="120"/>
    </row>
    <row r="84" spans="1:24" ht="21.6" customHeight="1">
      <c r="A84" s="4" t="s">
        <v>15</v>
      </c>
      <c r="B84" s="11" t="s">
        <v>107</v>
      </c>
      <c r="C84" s="11"/>
      <c r="D84" s="11"/>
      <c r="E84" s="89"/>
      <c r="F84" s="30"/>
      <c r="G84" s="119" t="s">
        <v>108</v>
      </c>
      <c r="H84" s="332"/>
      <c r="I84" s="333">
        <v>1227484849</v>
      </c>
      <c r="J84" s="332"/>
      <c r="K84" s="333">
        <v>1246182427</v>
      </c>
      <c r="V84" s="271"/>
      <c r="X84" s="120"/>
    </row>
    <row r="85" spans="1:24" ht="21.6" customHeight="1">
      <c r="B85" s="4" t="s">
        <v>109</v>
      </c>
      <c r="C85" s="11" t="s">
        <v>110</v>
      </c>
      <c r="D85" s="11"/>
      <c r="E85" s="11"/>
      <c r="F85" s="28"/>
      <c r="G85" s="119" t="s">
        <v>111</v>
      </c>
      <c r="H85" s="332"/>
      <c r="I85" s="332"/>
      <c r="J85" s="332"/>
      <c r="K85" s="332"/>
      <c r="V85" s="271"/>
      <c r="X85" s="121"/>
    </row>
    <row r="86" spans="1:24" ht="21.6" customHeight="1">
      <c r="B86" s="4"/>
      <c r="C86" s="11"/>
      <c r="D86" s="11" t="s">
        <v>112</v>
      </c>
      <c r="E86" s="11"/>
      <c r="F86" s="28"/>
      <c r="G86" s="119" t="s">
        <v>113</v>
      </c>
      <c r="H86" s="332">
        <v>587805222</v>
      </c>
      <c r="I86" s="332"/>
      <c r="J86" s="332">
        <v>585154348</v>
      </c>
      <c r="K86" s="332"/>
      <c r="U86" s="271"/>
      <c r="V86" s="374"/>
      <c r="W86" s="374"/>
      <c r="X86" s="121"/>
    </row>
    <row r="87" spans="1:24" ht="21.6" customHeight="1">
      <c r="B87" s="4"/>
      <c r="C87" s="11"/>
      <c r="D87" s="355" t="s">
        <v>1048</v>
      </c>
      <c r="E87" s="11"/>
      <c r="F87" s="28"/>
      <c r="G87" s="119" t="s">
        <v>115</v>
      </c>
      <c r="H87" s="341">
        <v>0</v>
      </c>
      <c r="I87" s="332">
        <v>587805222</v>
      </c>
      <c r="J87" s="341">
        <v>0</v>
      </c>
      <c r="K87" s="332">
        <v>585154348</v>
      </c>
      <c r="N87" s="311"/>
      <c r="U87" s="271"/>
      <c r="V87" s="271"/>
      <c r="W87" s="374"/>
      <c r="X87" s="121"/>
    </row>
    <row r="88" spans="1:24" ht="21.6" customHeight="1">
      <c r="B88" s="4" t="s">
        <v>116</v>
      </c>
      <c r="C88" s="11" t="s">
        <v>1038</v>
      </c>
      <c r="D88" s="355"/>
      <c r="E88" s="11"/>
      <c r="F88" s="28"/>
      <c r="G88" s="119" t="s">
        <v>117</v>
      </c>
      <c r="H88" s="332"/>
      <c r="I88" s="332"/>
      <c r="J88" s="332"/>
      <c r="K88" s="332"/>
      <c r="X88" s="121"/>
    </row>
    <row r="89" spans="1:24" ht="21.6" customHeight="1">
      <c r="B89" s="4"/>
      <c r="C89" s="11"/>
      <c r="D89" s="355" t="s">
        <v>112</v>
      </c>
      <c r="E89" s="11"/>
      <c r="F89" s="28"/>
      <c r="G89" s="119" t="s">
        <v>118</v>
      </c>
      <c r="H89" s="332">
        <v>0</v>
      </c>
      <c r="I89" s="332"/>
      <c r="J89" s="332">
        <v>0</v>
      </c>
      <c r="K89" s="332"/>
      <c r="U89" s="271"/>
      <c r="W89" s="374"/>
      <c r="X89" s="121"/>
    </row>
    <row r="90" spans="1:24" ht="21.6" customHeight="1">
      <c r="B90" s="4"/>
      <c r="C90" s="11"/>
      <c r="D90" s="355" t="s">
        <v>114</v>
      </c>
      <c r="E90" s="11"/>
      <c r="F90" s="28"/>
      <c r="G90" s="119" t="s">
        <v>119</v>
      </c>
      <c r="H90" s="341">
        <v>0</v>
      </c>
      <c r="I90" s="332">
        <v>0</v>
      </c>
      <c r="J90" s="341">
        <v>0</v>
      </c>
      <c r="K90" s="332">
        <v>0</v>
      </c>
      <c r="U90" s="271"/>
      <c r="V90" s="271"/>
      <c r="W90" s="374"/>
      <c r="X90" s="121"/>
    </row>
    <row r="91" spans="1:24" ht="21.6" customHeight="1">
      <c r="B91" s="4" t="s">
        <v>120</v>
      </c>
      <c r="C91" s="11" t="s">
        <v>1039</v>
      </c>
      <c r="D91" s="355"/>
      <c r="E91" s="11"/>
      <c r="F91" s="28"/>
      <c r="G91" s="119" t="s">
        <v>121</v>
      </c>
      <c r="H91" s="332"/>
      <c r="I91" s="332"/>
      <c r="J91" s="332"/>
      <c r="K91" s="332"/>
      <c r="X91" s="121"/>
    </row>
    <row r="92" spans="1:24" ht="21.6" customHeight="1">
      <c r="B92" s="4"/>
      <c r="C92" s="11"/>
      <c r="D92" s="355" t="s">
        <v>112</v>
      </c>
      <c r="E92" s="11"/>
      <c r="F92" s="28"/>
      <c r="G92" s="119" t="s">
        <v>122</v>
      </c>
      <c r="H92" s="332">
        <v>554482394</v>
      </c>
      <c r="I92" s="332"/>
      <c r="J92" s="332">
        <v>514394883</v>
      </c>
      <c r="K92" s="332"/>
      <c r="U92" s="271"/>
      <c r="W92" s="374"/>
      <c r="X92" s="121"/>
    </row>
    <row r="93" spans="1:24" ht="21.6" customHeight="1">
      <c r="B93" s="4"/>
      <c r="C93" s="11"/>
      <c r="D93" s="355" t="s">
        <v>1048</v>
      </c>
      <c r="E93" s="11"/>
      <c r="F93" s="28"/>
      <c r="G93" s="119" t="s">
        <v>123</v>
      </c>
      <c r="H93" s="341">
        <v>15845274</v>
      </c>
      <c r="I93" s="332">
        <v>538637120</v>
      </c>
      <c r="J93" s="341">
        <v>16324076</v>
      </c>
      <c r="K93" s="332">
        <v>498070807</v>
      </c>
      <c r="U93" s="271"/>
      <c r="V93" s="271"/>
      <c r="W93" s="374"/>
      <c r="X93" s="121"/>
    </row>
    <row r="94" spans="1:24" ht="21.6" customHeight="1">
      <c r="B94" s="4" t="s">
        <v>124</v>
      </c>
      <c r="C94" s="11" t="s">
        <v>1040</v>
      </c>
      <c r="D94" s="355"/>
      <c r="E94" s="11"/>
      <c r="F94" s="28"/>
      <c r="G94" s="119" t="s">
        <v>125</v>
      </c>
      <c r="H94" s="332"/>
      <c r="I94" s="332"/>
      <c r="J94" s="332"/>
      <c r="K94" s="332"/>
      <c r="X94" s="121"/>
    </row>
    <row r="95" spans="1:24" ht="21.6" customHeight="1">
      <c r="B95" s="4"/>
      <c r="C95" s="11"/>
      <c r="D95" s="355" t="s">
        <v>112</v>
      </c>
      <c r="E95" s="11"/>
      <c r="F95" s="28"/>
      <c r="G95" s="119" t="s">
        <v>126</v>
      </c>
      <c r="H95" s="332">
        <v>104112850</v>
      </c>
      <c r="I95" s="332"/>
      <c r="J95" s="332">
        <v>166354375</v>
      </c>
      <c r="K95" s="332"/>
      <c r="U95" s="271"/>
      <c r="W95" s="374"/>
      <c r="X95" s="121"/>
    </row>
    <row r="96" spans="1:24" ht="21.6" customHeight="1">
      <c r="B96" s="4"/>
      <c r="C96" s="11"/>
      <c r="D96" s="355" t="s">
        <v>1048</v>
      </c>
      <c r="E96" s="11"/>
      <c r="F96" s="28"/>
      <c r="G96" s="119" t="s">
        <v>127</v>
      </c>
      <c r="H96" s="341">
        <v>3070443</v>
      </c>
      <c r="I96" s="332">
        <v>101042507</v>
      </c>
      <c r="J96" s="341">
        <v>3397103</v>
      </c>
      <c r="K96" s="332">
        <v>162957272</v>
      </c>
      <c r="U96" s="271"/>
      <c r="V96" s="271"/>
      <c r="W96" s="374"/>
      <c r="X96" s="121"/>
    </row>
    <row r="97" spans="1:24" ht="21.6" customHeight="1">
      <c r="A97" s="121"/>
      <c r="B97" s="121" t="s">
        <v>129</v>
      </c>
      <c r="C97" s="120" t="s">
        <v>130</v>
      </c>
      <c r="D97" s="120"/>
      <c r="E97" s="120"/>
      <c r="F97" s="122"/>
      <c r="G97" s="119" t="s">
        <v>131</v>
      </c>
      <c r="H97" s="332"/>
      <c r="I97" s="332"/>
      <c r="J97" s="332"/>
      <c r="K97" s="332"/>
      <c r="V97" s="271"/>
      <c r="X97" s="121"/>
    </row>
    <row r="98" spans="1:24" ht="21.6" customHeight="1">
      <c r="A98" s="121"/>
      <c r="B98" s="121"/>
      <c r="C98" s="120"/>
      <c r="D98" s="120" t="s">
        <v>112</v>
      </c>
      <c r="E98" s="120"/>
      <c r="F98" s="122"/>
      <c r="G98" s="119" t="s">
        <v>132</v>
      </c>
      <c r="H98" s="332">
        <v>0</v>
      </c>
      <c r="I98" s="332"/>
      <c r="J98" s="332">
        <v>0</v>
      </c>
      <c r="K98" s="332"/>
      <c r="V98" s="271"/>
      <c r="X98" s="121"/>
    </row>
    <row r="99" spans="1:24" ht="21.6" customHeight="1">
      <c r="A99" s="121"/>
      <c r="B99" s="121"/>
      <c r="C99" s="120"/>
      <c r="D99" s="355" t="s">
        <v>1048</v>
      </c>
      <c r="E99" s="120"/>
      <c r="F99" s="122"/>
      <c r="G99" s="119" t="s">
        <v>133</v>
      </c>
      <c r="H99" s="341">
        <v>0</v>
      </c>
      <c r="I99" s="332">
        <v>0</v>
      </c>
      <c r="J99" s="341">
        <v>0</v>
      </c>
      <c r="K99" s="332">
        <v>0</v>
      </c>
      <c r="V99" s="271"/>
      <c r="X99" s="121"/>
    </row>
    <row r="100" spans="1:24" ht="23.25" customHeight="1">
      <c r="A100" s="121" t="s">
        <v>42</v>
      </c>
      <c r="B100" s="359" t="s">
        <v>1041</v>
      </c>
      <c r="C100" s="359"/>
      <c r="D100" s="359"/>
      <c r="E100" s="359"/>
      <c r="F100" s="359"/>
      <c r="G100" s="119" t="s">
        <v>139</v>
      </c>
      <c r="H100" s="332"/>
      <c r="I100" s="333">
        <v>0</v>
      </c>
      <c r="J100" s="332"/>
      <c r="K100" s="333">
        <v>0</v>
      </c>
      <c r="V100" s="271"/>
      <c r="X100" s="374"/>
    </row>
    <row r="101" spans="1:24" ht="21.6" customHeight="1">
      <c r="A101" s="121"/>
      <c r="B101" s="120"/>
      <c r="C101" s="124"/>
      <c r="D101" s="120" t="s">
        <v>112</v>
      </c>
      <c r="E101" s="123"/>
      <c r="F101" s="124"/>
      <c r="G101" s="119" t="s">
        <v>140</v>
      </c>
      <c r="H101" s="332">
        <v>0</v>
      </c>
      <c r="I101" s="332"/>
      <c r="J101" s="332">
        <v>0</v>
      </c>
      <c r="K101" s="332"/>
      <c r="V101" s="271"/>
      <c r="X101" s="120"/>
    </row>
    <row r="102" spans="1:24" ht="21.6" customHeight="1">
      <c r="A102" s="121"/>
      <c r="B102" s="120"/>
      <c r="C102" s="124"/>
      <c r="D102" s="355" t="s">
        <v>1048</v>
      </c>
      <c r="E102" s="123"/>
      <c r="F102" s="124"/>
      <c r="G102" s="119" t="s">
        <v>141</v>
      </c>
      <c r="H102" s="341">
        <v>0</v>
      </c>
      <c r="I102" s="332">
        <v>0</v>
      </c>
      <c r="J102" s="341">
        <v>0</v>
      </c>
      <c r="K102" s="332">
        <v>0</v>
      </c>
      <c r="V102" s="271"/>
      <c r="X102" s="120"/>
    </row>
    <row r="103" spans="1:24" ht="21.6" customHeight="1">
      <c r="A103" s="121" t="s">
        <v>43</v>
      </c>
      <c r="B103" s="120" t="s">
        <v>142</v>
      </c>
      <c r="C103" s="120"/>
      <c r="D103" s="120"/>
      <c r="E103" s="120"/>
      <c r="F103" s="122"/>
      <c r="G103" s="119" t="s">
        <v>143</v>
      </c>
      <c r="H103" s="332">
        <v>0</v>
      </c>
      <c r="I103" s="333">
        <v>28706253</v>
      </c>
      <c r="J103" s="332">
        <v>0</v>
      </c>
      <c r="K103" s="333">
        <v>55592953</v>
      </c>
      <c r="V103" s="271"/>
      <c r="X103" s="120"/>
    </row>
    <row r="104" spans="1:24" ht="21.6" customHeight="1">
      <c r="A104" s="121"/>
      <c r="B104" s="120" t="s">
        <v>109</v>
      </c>
      <c r="C104" s="120" t="s">
        <v>144</v>
      </c>
      <c r="D104" s="120"/>
      <c r="E104" s="120"/>
      <c r="F104" s="122"/>
      <c r="G104" s="119" t="s">
        <v>145</v>
      </c>
      <c r="H104" s="332"/>
      <c r="I104" s="332">
        <v>0</v>
      </c>
      <c r="J104" s="303"/>
      <c r="K104" s="303">
        <v>0</v>
      </c>
      <c r="V104" s="271"/>
      <c r="X104" s="120"/>
    </row>
    <row r="105" spans="1:24" ht="21.6" customHeight="1">
      <c r="A105" s="121"/>
      <c r="B105" s="120" t="s">
        <v>116</v>
      </c>
      <c r="C105" s="120" t="s">
        <v>146</v>
      </c>
      <c r="D105" s="120"/>
      <c r="E105" s="120"/>
      <c r="F105" s="122"/>
      <c r="G105" s="119" t="s">
        <v>147</v>
      </c>
      <c r="H105" s="332"/>
      <c r="I105" s="332">
        <v>26205100</v>
      </c>
      <c r="J105" s="303"/>
      <c r="K105" s="303">
        <v>53062800</v>
      </c>
      <c r="L105" s="365"/>
      <c r="M105" s="365"/>
      <c r="N105" s="365"/>
      <c r="O105" s="367"/>
      <c r="P105" s="367"/>
      <c r="V105" s="271"/>
      <c r="X105" s="120"/>
    </row>
    <row r="106" spans="1:24" ht="21.6" customHeight="1">
      <c r="A106" s="125"/>
      <c r="B106" s="126" t="s">
        <v>120</v>
      </c>
      <c r="C106" s="126" t="s">
        <v>148</v>
      </c>
      <c r="D106" s="126"/>
      <c r="E106" s="126"/>
      <c r="F106" s="127"/>
      <c r="G106" s="257" t="s">
        <v>149</v>
      </c>
      <c r="H106" s="341"/>
      <c r="I106" s="341">
        <v>2501153</v>
      </c>
      <c r="J106" s="342"/>
      <c r="K106" s="342">
        <v>2530153</v>
      </c>
      <c r="V106" s="271"/>
      <c r="X106" s="120"/>
    </row>
    <row r="107" spans="1:24" ht="21.6" customHeight="1">
      <c r="B107" s="11"/>
      <c r="C107" s="11"/>
      <c r="D107" s="11"/>
      <c r="E107" s="11"/>
      <c r="F107" s="28"/>
      <c r="G107" s="119"/>
      <c r="H107" s="309"/>
      <c r="I107" s="303">
        <v>0</v>
      </c>
      <c r="J107" s="309"/>
      <c r="K107" s="309"/>
      <c r="X107" s="120"/>
    </row>
    <row r="108" spans="1:24" ht="21.6" customHeight="1">
      <c r="B108" s="11"/>
      <c r="C108" s="11"/>
      <c r="D108" s="11"/>
      <c r="E108" s="11"/>
      <c r="F108" s="28"/>
      <c r="G108" s="119"/>
      <c r="H108" s="309"/>
      <c r="I108" s="303">
        <v>0</v>
      </c>
      <c r="J108" s="309"/>
      <c r="K108" s="309"/>
      <c r="X108" s="120"/>
    </row>
    <row r="109" spans="1:24" ht="21.6" customHeight="1" thickBot="1">
      <c r="B109" s="11"/>
      <c r="C109" s="11"/>
      <c r="D109" s="11"/>
      <c r="E109" s="11"/>
      <c r="F109" s="28"/>
      <c r="G109" s="119"/>
      <c r="H109" s="309"/>
      <c r="I109" s="303">
        <v>0</v>
      </c>
      <c r="J109" s="309"/>
      <c r="K109" s="309"/>
      <c r="X109" s="120"/>
    </row>
    <row r="110" spans="1:24" ht="12" customHeight="1">
      <c r="A110" s="15"/>
      <c r="B110" s="13"/>
      <c r="C110" s="13"/>
      <c r="D110" s="134" t="s">
        <v>2</v>
      </c>
      <c r="E110" s="134"/>
      <c r="F110" s="134"/>
      <c r="G110" s="317"/>
      <c r="H110" s="306"/>
      <c r="I110" s="347">
        <v>2021</v>
      </c>
      <c r="J110" s="348"/>
      <c r="K110" s="347">
        <v>2020</v>
      </c>
      <c r="L110" s="299"/>
      <c r="M110" s="299"/>
      <c r="N110" s="299"/>
      <c r="O110" s="299"/>
      <c r="P110" s="299"/>
      <c r="Q110" s="299"/>
      <c r="R110" s="299"/>
      <c r="S110" s="299"/>
      <c r="T110" s="299"/>
      <c r="U110" s="364"/>
      <c r="V110" s="364"/>
      <c r="X110" s="120"/>
    </row>
    <row r="111" spans="1:24" ht="12.75" customHeight="1">
      <c r="A111" s="85"/>
      <c r="B111" s="5"/>
      <c r="C111" s="5"/>
      <c r="D111" s="135"/>
      <c r="E111" s="135"/>
      <c r="F111" s="135"/>
      <c r="G111" s="125"/>
      <c r="H111" s="307"/>
      <c r="I111" s="308"/>
      <c r="J111" s="307"/>
      <c r="K111" s="308"/>
      <c r="L111" s="299"/>
      <c r="M111" s="299"/>
      <c r="N111" s="299"/>
      <c r="O111" s="299"/>
      <c r="P111" s="299"/>
      <c r="Q111" s="299"/>
      <c r="R111" s="299"/>
      <c r="S111" s="299"/>
      <c r="T111" s="299"/>
      <c r="U111" s="370"/>
      <c r="V111" s="370"/>
      <c r="X111" s="120"/>
    </row>
    <row r="112" spans="1:24" ht="21.6" customHeight="1">
      <c r="A112" s="4" t="s">
        <v>60</v>
      </c>
      <c r="B112" s="11" t="s">
        <v>150</v>
      </c>
      <c r="C112" s="11"/>
      <c r="D112" s="11"/>
      <c r="E112" s="11"/>
      <c r="F112" s="28"/>
      <c r="G112" s="119" t="s">
        <v>151</v>
      </c>
      <c r="H112" s="332"/>
      <c r="I112" s="333">
        <v>0</v>
      </c>
      <c r="J112" s="332"/>
      <c r="K112" s="333">
        <v>0</v>
      </c>
      <c r="U112" s="271"/>
      <c r="V112" s="374"/>
      <c r="X112" s="120"/>
    </row>
    <row r="113" spans="1:25" ht="21.6" customHeight="1">
      <c r="A113" s="4" t="s">
        <v>67</v>
      </c>
      <c r="B113" s="11" t="s">
        <v>152</v>
      </c>
      <c r="C113" s="11"/>
      <c r="D113" s="11"/>
      <c r="E113" s="89"/>
      <c r="F113" s="30"/>
      <c r="G113" s="119" t="s">
        <v>153</v>
      </c>
      <c r="H113" s="332"/>
      <c r="I113" s="333">
        <v>65570762.060000002</v>
      </c>
      <c r="J113" s="332"/>
      <c r="K113" s="333">
        <v>130491630</v>
      </c>
      <c r="U113" s="271"/>
      <c r="V113" s="374"/>
      <c r="X113" s="120"/>
    </row>
    <row r="114" spans="1:25" ht="21.6" customHeight="1">
      <c r="B114" s="11" t="s">
        <v>7</v>
      </c>
      <c r="C114" s="11" t="s">
        <v>154</v>
      </c>
      <c r="D114" s="11"/>
      <c r="E114" s="89"/>
      <c r="F114" s="30"/>
      <c r="G114" s="119" t="s">
        <v>155</v>
      </c>
      <c r="H114" s="332"/>
      <c r="I114" s="303">
        <v>64381083.840000004</v>
      </c>
      <c r="J114" s="303"/>
      <c r="K114" s="303">
        <v>107440909</v>
      </c>
      <c r="N114" s="365"/>
      <c r="P114" s="367"/>
      <c r="U114" s="271"/>
      <c r="V114" s="374"/>
      <c r="X114" s="120"/>
    </row>
    <row r="115" spans="1:25" ht="21.6" customHeight="1">
      <c r="B115" s="11"/>
      <c r="C115" s="11" t="s">
        <v>32</v>
      </c>
      <c r="D115" s="11" t="s">
        <v>156</v>
      </c>
      <c r="E115" s="11"/>
      <c r="F115" s="30"/>
      <c r="G115" s="119" t="s">
        <v>157</v>
      </c>
      <c r="H115" s="332"/>
      <c r="I115" s="332">
        <v>0</v>
      </c>
      <c r="J115" s="303"/>
      <c r="K115" s="303">
        <v>0</v>
      </c>
      <c r="U115" s="271"/>
      <c r="V115" s="374"/>
      <c r="X115" s="120"/>
    </row>
    <row r="116" spans="1:25" ht="21.6" customHeight="1">
      <c r="B116" s="11"/>
      <c r="C116" s="11" t="s">
        <v>33</v>
      </c>
      <c r="D116" s="357" t="s">
        <v>158</v>
      </c>
      <c r="E116" s="357"/>
      <c r="F116" s="357"/>
      <c r="G116" s="119" t="s">
        <v>159</v>
      </c>
      <c r="H116" s="332"/>
      <c r="I116" s="332">
        <v>0</v>
      </c>
      <c r="J116" s="303"/>
      <c r="K116" s="303">
        <v>0</v>
      </c>
      <c r="U116" s="271"/>
      <c r="V116" s="374"/>
      <c r="X116" s="120"/>
    </row>
    <row r="117" spans="1:25" ht="21.6" customHeight="1">
      <c r="B117" s="11" t="s">
        <v>18</v>
      </c>
      <c r="C117" s="11" t="s">
        <v>160</v>
      </c>
      <c r="D117" s="11"/>
      <c r="E117" s="11"/>
      <c r="F117" s="28"/>
      <c r="G117" s="119" t="s">
        <v>161</v>
      </c>
      <c r="H117" s="332"/>
      <c r="I117" s="332">
        <v>732579</v>
      </c>
      <c r="J117" s="303"/>
      <c r="K117" s="303">
        <v>10612174</v>
      </c>
      <c r="U117" s="271"/>
      <c r="V117" s="374"/>
      <c r="X117" s="120"/>
    </row>
    <row r="118" spans="1:25" ht="21.6" customHeight="1">
      <c r="B118" s="11"/>
      <c r="C118" s="11" t="s">
        <v>32</v>
      </c>
      <c r="D118" s="11" t="s">
        <v>156</v>
      </c>
      <c r="E118" s="11"/>
      <c r="F118" s="30"/>
      <c r="G118" s="119" t="s">
        <v>162</v>
      </c>
      <c r="H118" s="332"/>
      <c r="I118" s="332">
        <v>0</v>
      </c>
      <c r="J118" s="303"/>
      <c r="K118" s="303">
        <v>0</v>
      </c>
      <c r="P118" s="356"/>
      <c r="U118" s="271"/>
      <c r="V118" s="374"/>
      <c r="X118" s="120"/>
    </row>
    <row r="119" spans="1:25" ht="21.6" customHeight="1">
      <c r="B119" s="11"/>
      <c r="C119" s="11" t="s">
        <v>33</v>
      </c>
      <c r="D119" s="357" t="s">
        <v>158</v>
      </c>
      <c r="E119" s="357"/>
      <c r="F119" s="357"/>
      <c r="G119" s="119" t="s">
        <v>163</v>
      </c>
      <c r="H119" s="332"/>
      <c r="I119" s="332">
        <v>0</v>
      </c>
      <c r="J119" s="303"/>
      <c r="K119" s="303">
        <v>0</v>
      </c>
      <c r="U119" s="271"/>
      <c r="V119" s="374"/>
      <c r="X119" s="120"/>
    </row>
    <row r="120" spans="1:25" ht="21.6" customHeight="1">
      <c r="B120" s="11" t="s">
        <v>27</v>
      </c>
      <c r="C120" s="266" t="s">
        <v>421</v>
      </c>
      <c r="D120" s="266"/>
      <c r="E120" s="266"/>
      <c r="F120" s="28"/>
      <c r="G120" s="119" t="s">
        <v>164</v>
      </c>
      <c r="H120" s="332"/>
      <c r="I120" s="303">
        <v>0</v>
      </c>
      <c r="J120" s="303"/>
      <c r="K120" s="303">
        <v>0</v>
      </c>
      <c r="U120" s="271"/>
      <c r="V120" s="374"/>
      <c r="X120" s="120"/>
      <c r="Y120" s="375"/>
    </row>
    <row r="121" spans="1:25" ht="21.6" customHeight="1">
      <c r="B121" s="11"/>
      <c r="C121" s="266" t="s">
        <v>32</v>
      </c>
      <c r="D121" s="266" t="s">
        <v>165</v>
      </c>
      <c r="E121" s="266"/>
      <c r="F121" s="30"/>
      <c r="G121" s="119" t="s">
        <v>166</v>
      </c>
      <c r="H121" s="332"/>
      <c r="I121" s="303">
        <v>0</v>
      </c>
      <c r="J121" s="303"/>
      <c r="K121" s="303">
        <v>0</v>
      </c>
      <c r="U121" s="271"/>
      <c r="V121" s="374"/>
      <c r="X121" s="120"/>
    </row>
    <row r="122" spans="1:25" ht="21.6" customHeight="1">
      <c r="B122" s="11"/>
      <c r="C122" s="266"/>
      <c r="D122" s="266" t="s">
        <v>427</v>
      </c>
      <c r="E122" s="109"/>
      <c r="F122" s="109"/>
      <c r="G122" s="119" t="s">
        <v>167</v>
      </c>
      <c r="H122" s="332"/>
      <c r="I122" s="303">
        <v>0</v>
      </c>
      <c r="J122" s="303"/>
      <c r="K122" s="303">
        <v>0</v>
      </c>
      <c r="U122" s="271"/>
      <c r="V122" s="374"/>
      <c r="X122" s="120"/>
      <c r="Y122" s="375"/>
    </row>
    <row r="123" spans="1:25" ht="21.6" customHeight="1">
      <c r="B123" s="11"/>
      <c r="C123" s="266" t="s">
        <v>168</v>
      </c>
      <c r="D123" s="357" t="s">
        <v>325</v>
      </c>
      <c r="E123" s="357"/>
      <c r="F123" s="357"/>
      <c r="G123" s="119" t="s">
        <v>169</v>
      </c>
      <c r="H123" s="332"/>
      <c r="I123" s="303">
        <v>0</v>
      </c>
      <c r="J123" s="303"/>
      <c r="K123" s="303">
        <v>0</v>
      </c>
      <c r="U123" s="271"/>
      <c r="V123" s="374"/>
      <c r="X123" s="120"/>
    </row>
    <row r="124" spans="1:25" ht="21.6" customHeight="1">
      <c r="B124" s="11"/>
      <c r="C124" s="266"/>
      <c r="D124" s="357" t="s">
        <v>428</v>
      </c>
      <c r="E124" s="357"/>
      <c r="F124" s="357"/>
      <c r="G124" s="119" t="s">
        <v>170</v>
      </c>
      <c r="H124" s="332"/>
      <c r="I124" s="303">
        <v>0</v>
      </c>
      <c r="J124" s="303"/>
      <c r="K124" s="303">
        <v>0</v>
      </c>
      <c r="U124" s="271"/>
      <c r="V124" s="374"/>
      <c r="X124" s="120"/>
      <c r="Y124" s="375"/>
    </row>
    <row r="125" spans="1:25" ht="21.6" customHeight="1">
      <c r="B125" s="11" t="s">
        <v>39</v>
      </c>
      <c r="C125" s="11" t="s">
        <v>171</v>
      </c>
      <c r="D125" s="11"/>
      <c r="E125" s="11"/>
      <c r="F125" s="28"/>
      <c r="G125" s="119" t="s">
        <v>172</v>
      </c>
      <c r="H125" s="332"/>
      <c r="I125" s="303">
        <v>0</v>
      </c>
      <c r="J125" s="303"/>
      <c r="K125" s="303">
        <v>0</v>
      </c>
      <c r="U125" s="271"/>
      <c r="V125" s="374"/>
      <c r="X125" s="120"/>
    </row>
    <row r="126" spans="1:25" ht="21.6" customHeight="1">
      <c r="B126" s="11"/>
      <c r="C126" s="11" t="s">
        <v>32</v>
      </c>
      <c r="D126" s="11" t="s">
        <v>156</v>
      </c>
      <c r="E126" s="11"/>
      <c r="F126" s="30"/>
      <c r="G126" s="119" t="s">
        <v>173</v>
      </c>
      <c r="H126" s="332"/>
      <c r="I126" s="303">
        <v>0</v>
      </c>
      <c r="J126" s="303"/>
      <c r="K126" s="303">
        <v>0</v>
      </c>
      <c r="U126" s="271"/>
      <c r="V126" s="374"/>
      <c r="X126" s="120"/>
    </row>
    <row r="127" spans="1:25" ht="21.6" customHeight="1">
      <c r="B127" s="11"/>
      <c r="C127" s="11" t="s">
        <v>33</v>
      </c>
      <c r="D127" s="357" t="s">
        <v>158</v>
      </c>
      <c r="E127" s="357"/>
      <c r="F127" s="357"/>
      <c r="G127" s="119" t="s">
        <v>174</v>
      </c>
      <c r="H127" s="332"/>
      <c r="I127" s="303">
        <v>0</v>
      </c>
      <c r="J127" s="303"/>
      <c r="K127" s="303">
        <v>0</v>
      </c>
      <c r="U127" s="271"/>
      <c r="V127" s="374"/>
      <c r="X127" s="120"/>
    </row>
    <row r="128" spans="1:25" ht="21.6" customHeight="1">
      <c r="B128" s="11" t="s">
        <v>96</v>
      </c>
      <c r="C128" s="11" t="s">
        <v>175</v>
      </c>
      <c r="D128" s="11"/>
      <c r="E128" s="11"/>
      <c r="F128" s="28"/>
      <c r="G128" s="119" t="s">
        <v>176</v>
      </c>
      <c r="H128" s="332"/>
      <c r="I128" s="332">
        <v>457099.21999999788</v>
      </c>
      <c r="J128" s="303"/>
      <c r="K128" s="303">
        <v>12438547</v>
      </c>
      <c r="N128" s="365"/>
      <c r="P128" s="367"/>
      <c r="U128" s="271"/>
      <c r="V128" s="374"/>
      <c r="X128" s="120"/>
    </row>
    <row r="129" spans="1:25" ht="21.6" customHeight="1">
      <c r="B129" s="11"/>
      <c r="C129" s="11" t="s">
        <v>32</v>
      </c>
      <c r="D129" s="11" t="s">
        <v>177</v>
      </c>
      <c r="E129" s="11"/>
      <c r="F129" s="30"/>
      <c r="G129" s="119" t="s">
        <v>178</v>
      </c>
      <c r="H129" s="332"/>
      <c r="I129" s="332">
        <v>6425.0099999979138</v>
      </c>
      <c r="J129" s="303"/>
      <c r="K129" s="332">
        <v>76403</v>
      </c>
      <c r="L129" s="365"/>
      <c r="M129" s="121"/>
      <c r="N129" s="118"/>
      <c r="O129" s="367"/>
      <c r="P129" s="367"/>
      <c r="U129" s="271"/>
      <c r="V129" s="374"/>
      <c r="X129" s="120"/>
    </row>
    <row r="130" spans="1:25" ht="21.6" customHeight="1">
      <c r="B130" s="11"/>
      <c r="C130" s="11" t="s">
        <v>33</v>
      </c>
      <c r="D130" s="11" t="s">
        <v>156</v>
      </c>
      <c r="E130" s="11"/>
      <c r="F130" s="30"/>
      <c r="G130" s="119" t="s">
        <v>179</v>
      </c>
      <c r="H130" s="332"/>
      <c r="I130" s="303">
        <v>0</v>
      </c>
      <c r="J130" s="303"/>
      <c r="K130" s="303">
        <v>0</v>
      </c>
      <c r="U130" s="271"/>
      <c r="V130" s="374"/>
      <c r="X130" s="120"/>
    </row>
    <row r="131" spans="1:25" ht="21.6" customHeight="1">
      <c r="B131" s="11"/>
      <c r="C131" s="11" t="s">
        <v>34</v>
      </c>
      <c r="D131" s="357" t="s">
        <v>158</v>
      </c>
      <c r="E131" s="357"/>
      <c r="F131" s="357"/>
      <c r="G131" s="119" t="s">
        <v>180</v>
      </c>
      <c r="H131" s="332"/>
      <c r="I131" s="303">
        <v>0</v>
      </c>
      <c r="J131" s="303"/>
      <c r="K131" s="303">
        <v>0</v>
      </c>
      <c r="U131" s="271"/>
      <c r="V131" s="374"/>
      <c r="X131" s="120"/>
    </row>
    <row r="132" spans="1:25" ht="21.6" customHeight="1">
      <c r="B132" s="264" t="s">
        <v>99</v>
      </c>
      <c r="C132" s="264" t="s">
        <v>181</v>
      </c>
      <c r="D132" s="264"/>
      <c r="E132" s="264"/>
      <c r="F132" s="28"/>
      <c r="G132" s="119" t="s">
        <v>182</v>
      </c>
      <c r="H132" s="332"/>
      <c r="I132" s="303">
        <v>0</v>
      </c>
      <c r="J132" s="332"/>
      <c r="K132" s="303">
        <v>0</v>
      </c>
      <c r="U132" s="271"/>
      <c r="V132" s="374"/>
      <c r="X132" s="120"/>
    </row>
    <row r="133" spans="1:25" ht="21.6" customHeight="1">
      <c r="B133" s="30" t="s">
        <v>102</v>
      </c>
      <c r="C133" s="267" t="s">
        <v>422</v>
      </c>
      <c r="D133" s="11"/>
      <c r="E133" s="11"/>
      <c r="F133" s="28"/>
      <c r="G133" s="119" t="s">
        <v>424</v>
      </c>
      <c r="H133" s="332"/>
      <c r="I133" s="303">
        <v>0</v>
      </c>
      <c r="J133" s="332"/>
      <c r="K133" s="303">
        <v>0</v>
      </c>
      <c r="U133" s="271"/>
      <c r="V133" s="374"/>
      <c r="X133" s="354"/>
      <c r="Y133" s="376"/>
    </row>
    <row r="134" spans="1:25" ht="21.6" customHeight="1">
      <c r="A134" s="4" t="s">
        <v>183</v>
      </c>
      <c r="B134" s="11" t="s">
        <v>184</v>
      </c>
      <c r="C134" s="11"/>
      <c r="D134" s="11"/>
      <c r="E134" s="11"/>
      <c r="F134" s="28"/>
      <c r="G134" s="119" t="s">
        <v>185</v>
      </c>
      <c r="H134" s="332"/>
      <c r="I134" s="333">
        <v>493722038</v>
      </c>
      <c r="J134" s="332"/>
      <c r="K134" s="333">
        <v>430008037</v>
      </c>
      <c r="U134" s="271"/>
      <c r="V134" s="374"/>
      <c r="X134" s="120"/>
    </row>
    <row r="135" spans="1:25" ht="21.6" customHeight="1">
      <c r="B135" s="11" t="s">
        <v>7</v>
      </c>
      <c r="C135" s="11" t="s">
        <v>186</v>
      </c>
      <c r="D135" s="11"/>
      <c r="E135" s="11"/>
      <c r="F135" s="28"/>
      <c r="G135" s="119" t="s">
        <v>187</v>
      </c>
      <c r="H135" s="332"/>
      <c r="I135" s="303">
        <v>4578826</v>
      </c>
      <c r="J135" s="332"/>
      <c r="K135" s="303">
        <v>5340329</v>
      </c>
      <c r="U135" s="271"/>
      <c r="V135" s="374"/>
      <c r="X135" s="120"/>
    </row>
    <row r="136" spans="1:25" ht="21.6" customHeight="1">
      <c r="B136" s="11" t="s">
        <v>18</v>
      </c>
      <c r="C136" s="11" t="s">
        <v>188</v>
      </c>
      <c r="D136" s="109"/>
      <c r="E136" s="109"/>
      <c r="F136" s="109"/>
      <c r="G136" s="119" t="s">
        <v>189</v>
      </c>
      <c r="H136" s="332"/>
      <c r="I136" s="332">
        <v>489143212</v>
      </c>
      <c r="J136" s="332"/>
      <c r="K136" s="303">
        <v>424667708</v>
      </c>
      <c r="U136" s="271"/>
      <c r="V136" s="374"/>
      <c r="X136" s="120"/>
    </row>
    <row r="137" spans="1:25" ht="21.6" customHeight="1" thickBot="1">
      <c r="B137" s="11"/>
      <c r="C137" s="11" t="s">
        <v>32</v>
      </c>
      <c r="D137" s="11" t="s">
        <v>190</v>
      </c>
      <c r="E137" s="109"/>
      <c r="F137" s="109"/>
      <c r="G137" s="119" t="s">
        <v>191</v>
      </c>
      <c r="H137" s="332"/>
      <c r="I137" s="332">
        <v>489143212</v>
      </c>
      <c r="J137" s="303"/>
      <c r="K137" s="303">
        <v>424667708</v>
      </c>
      <c r="U137" s="271"/>
      <c r="V137" s="374"/>
      <c r="X137" s="120"/>
    </row>
    <row r="138" spans="1:25" ht="21.6" customHeight="1" thickBot="1">
      <c r="A138" s="136" t="s">
        <v>192</v>
      </c>
      <c r="B138" s="137"/>
      <c r="C138" s="137"/>
      <c r="D138" s="137"/>
      <c r="E138" s="137"/>
      <c r="F138" s="137"/>
      <c r="G138" s="302"/>
      <c r="H138" s="340"/>
      <c r="I138" s="335">
        <v>3545141266.0599999</v>
      </c>
      <c r="J138" s="340"/>
      <c r="K138" s="335">
        <v>3839478444</v>
      </c>
      <c r="U138" s="271"/>
      <c r="V138" s="374"/>
      <c r="X138" s="124"/>
    </row>
    <row r="139" spans="1:25" ht="13.5" customHeight="1">
      <c r="G139" s="318"/>
    </row>
    <row r="140" spans="1:25">
      <c r="G140" s="318"/>
    </row>
    <row r="141" spans="1:25">
      <c r="G141" s="318"/>
    </row>
    <row r="142" spans="1:25" ht="30" customHeight="1">
      <c r="G142" s="318"/>
    </row>
    <row r="143" spans="1:25">
      <c r="G143" s="318"/>
    </row>
    <row r="144" spans="1:25">
      <c r="G144" s="319"/>
    </row>
    <row r="150" ht="22.5" customHeight="1"/>
  </sheetData>
  <mergeCells count="12">
    <mergeCell ref="B23:F23"/>
    <mergeCell ref="B34:F34"/>
    <mergeCell ref="C57:F57"/>
    <mergeCell ref="C81:F81"/>
    <mergeCell ref="B100:F100"/>
    <mergeCell ref="D124:F124"/>
    <mergeCell ref="D127:F127"/>
    <mergeCell ref="D131:F131"/>
    <mergeCell ref="D27:F27"/>
    <mergeCell ref="D116:F116"/>
    <mergeCell ref="D119:F119"/>
    <mergeCell ref="D123:F123"/>
  </mergeCells>
  <pageMargins left="0.93" right="0.75" top="0.93" bottom="0.61" header="0.5" footer="0.5"/>
  <pageSetup scale="64" orientation="portrait" r:id="rId1"/>
  <headerFooter alignWithMargins="0">
    <oddFooter>&amp;R&amp;1#&amp;"Calibri"&amp;10&amp;K0000FFClassification : Internal</oddFooter>
  </headerFooter>
  <rowBreaks count="3" manualBreakCount="3">
    <brk id="35" max="10" man="1"/>
    <brk id="66" max="10" man="1"/>
    <brk id="106" max="10"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0"/>
  <sheetViews>
    <sheetView showGridLines="0" showZeros="0" tabSelected="1" topLeftCell="A85" zoomScaleNormal="100" zoomScaleSheetLayoutView="100" workbookViewId="0">
      <selection activeCell="N106" sqref="N106"/>
    </sheetView>
  </sheetViews>
  <sheetFormatPr defaultColWidth="10.83203125" defaultRowHeight="20.25" customHeight="1"/>
  <cols>
    <col min="1" max="1" width="2.1640625" style="163" customWidth="1"/>
    <col min="2" max="2" width="1" style="163" customWidth="1"/>
    <col min="3" max="3" width="1.1640625" style="163" customWidth="1"/>
    <col min="4" max="4" width="55" style="7" customWidth="1"/>
    <col min="5" max="5" width="9.6640625" style="7" customWidth="1"/>
    <col min="6" max="6" width="10.6640625" style="315" bestFit="1" customWidth="1"/>
    <col min="7" max="7" width="12.6640625" style="40" bestFit="1" customWidth="1"/>
    <col min="8" max="8" width="17.1640625" style="40" bestFit="1" customWidth="1"/>
    <col min="9" max="9" width="17.1640625" style="41" bestFit="1" customWidth="1"/>
    <col min="10" max="11" width="12.83203125" style="41" customWidth="1"/>
    <col min="12" max="12" width="12.83203125" style="10" customWidth="1"/>
    <col min="13" max="13" width="21.6640625" style="121" customWidth="1"/>
    <col min="14" max="14" width="52.83203125" style="121" bestFit="1" customWidth="1"/>
    <col min="15" max="16" width="13.83203125" style="121" bestFit="1" customWidth="1"/>
    <col min="17" max="18" width="24.5" style="121" customWidth="1"/>
    <col min="19" max="19" width="12.83203125" style="121" customWidth="1"/>
    <col min="20" max="16384" width="10.83203125" style="117"/>
  </cols>
  <sheetData>
    <row r="1" spans="1:25" ht="20.25" customHeight="1">
      <c r="A1" s="74">
        <v>0</v>
      </c>
    </row>
    <row r="2" spans="1:25" ht="20.25" customHeight="1">
      <c r="A2" s="74">
        <v>0</v>
      </c>
      <c r="B2" s="251"/>
      <c r="C2" s="251"/>
      <c r="D2" s="1"/>
      <c r="E2" s="1"/>
      <c r="F2" s="318"/>
      <c r="G2" s="50"/>
      <c r="H2" s="50"/>
      <c r="I2" s="76"/>
      <c r="J2" s="76"/>
      <c r="K2" s="76"/>
      <c r="L2" s="4"/>
    </row>
    <row r="3" spans="1:25" ht="20.25" customHeight="1">
      <c r="A3" s="73" t="s">
        <v>1051</v>
      </c>
      <c r="B3" s="251"/>
      <c r="C3" s="251"/>
      <c r="D3" s="1"/>
      <c r="E3" s="1"/>
      <c r="F3" s="318"/>
      <c r="I3" s="76"/>
      <c r="J3" s="76"/>
      <c r="K3" s="76"/>
      <c r="L3" s="4"/>
    </row>
    <row r="4" spans="1:25" ht="20.25" customHeight="1">
      <c r="A4" s="75" t="s">
        <v>1011</v>
      </c>
      <c r="B4" s="251"/>
      <c r="C4" s="251"/>
      <c r="D4" s="1"/>
      <c r="E4" s="1"/>
      <c r="F4" s="318"/>
      <c r="I4" s="76"/>
      <c r="J4" s="76"/>
      <c r="K4" s="76"/>
      <c r="L4" s="4"/>
    </row>
    <row r="5" spans="1:25" ht="20.25" customHeight="1">
      <c r="A5" s="84" t="s">
        <v>1</v>
      </c>
      <c r="B5" s="251"/>
      <c r="C5" s="251"/>
      <c r="D5" s="1"/>
      <c r="E5" s="1"/>
      <c r="F5" s="318"/>
      <c r="G5" s="50"/>
      <c r="I5" s="76"/>
      <c r="J5" s="76"/>
      <c r="K5" s="76"/>
      <c r="L5" s="4"/>
    </row>
    <row r="6" spans="1:25" ht="20.25" customHeight="1">
      <c r="A6" s="84" t="s">
        <v>326</v>
      </c>
      <c r="B6" s="251"/>
      <c r="C6" s="251"/>
      <c r="D6" s="1"/>
      <c r="E6" s="1"/>
      <c r="F6" s="318"/>
      <c r="G6" s="50"/>
      <c r="H6" s="50"/>
      <c r="I6" s="76"/>
      <c r="J6" s="76"/>
      <c r="K6" s="76"/>
      <c r="L6" s="4"/>
    </row>
    <row r="7" spans="1:25" ht="20.25" customHeight="1" thickBot="1">
      <c r="A7" s="84"/>
      <c r="B7" s="251"/>
      <c r="C7" s="251"/>
      <c r="D7" s="1"/>
      <c r="E7" s="1"/>
      <c r="F7" s="318"/>
      <c r="G7" s="50"/>
      <c r="H7" s="50"/>
      <c r="I7" s="76"/>
      <c r="J7" s="76"/>
      <c r="K7" s="76"/>
      <c r="L7" s="4"/>
    </row>
    <row r="8" spans="1:25" ht="12.95" customHeight="1">
      <c r="A8" s="15"/>
      <c r="B8" s="15"/>
      <c r="C8" s="15"/>
      <c r="D8" s="15" t="s">
        <v>2</v>
      </c>
      <c r="E8" s="15"/>
      <c r="F8" s="322" t="s">
        <v>3</v>
      </c>
      <c r="G8" s="131">
        <v>2021</v>
      </c>
      <c r="H8" s="131">
        <v>2021</v>
      </c>
      <c r="I8" s="131">
        <v>2021</v>
      </c>
      <c r="J8" s="131">
        <v>2020</v>
      </c>
      <c r="K8" s="131">
        <v>2020</v>
      </c>
      <c r="L8" s="131">
        <v>2020</v>
      </c>
      <c r="M8" s="364"/>
      <c r="N8" s="364"/>
      <c r="O8" s="364"/>
      <c r="P8" s="364"/>
      <c r="Q8" s="364"/>
      <c r="R8" s="364"/>
      <c r="S8" s="364"/>
      <c r="T8" s="382"/>
      <c r="U8" s="382"/>
      <c r="V8" s="382"/>
      <c r="W8" s="382"/>
      <c r="X8" s="382"/>
      <c r="Y8" s="382"/>
    </row>
    <row r="9" spans="1:25" ht="12.95" customHeight="1">
      <c r="A9" s="85"/>
      <c r="B9" s="85"/>
      <c r="C9" s="85"/>
      <c r="D9" s="85"/>
      <c r="E9" s="85"/>
      <c r="F9" s="323"/>
      <c r="G9" s="87" t="s">
        <v>193</v>
      </c>
      <c r="H9" s="87" t="s">
        <v>194</v>
      </c>
      <c r="I9" s="90" t="s">
        <v>195</v>
      </c>
      <c r="J9" s="87" t="s">
        <v>193</v>
      </c>
      <c r="K9" s="87" t="s">
        <v>194</v>
      </c>
      <c r="L9" s="87" t="s">
        <v>195</v>
      </c>
      <c r="M9" s="271"/>
      <c r="N9" s="271"/>
      <c r="O9" s="271"/>
      <c r="P9" s="271"/>
      <c r="Q9" s="271"/>
      <c r="R9" s="271"/>
      <c r="S9" s="271"/>
      <c r="T9" s="271"/>
      <c r="U9" s="271"/>
      <c r="V9" s="271"/>
      <c r="W9" s="271"/>
      <c r="X9" s="271"/>
      <c r="Y9" s="271"/>
    </row>
    <row r="10" spans="1:25" ht="20.25" customHeight="1">
      <c r="A10" s="52" t="s">
        <v>196</v>
      </c>
      <c r="B10" s="255"/>
      <c r="C10" s="52"/>
      <c r="D10" s="52"/>
      <c r="E10" s="52"/>
      <c r="F10" s="121"/>
      <c r="G10" s="330" t="s">
        <v>197</v>
      </c>
      <c r="H10" s="330" t="s">
        <v>197</v>
      </c>
      <c r="I10" s="331" t="s">
        <v>197</v>
      </c>
      <c r="J10" s="330" t="s">
        <v>197</v>
      </c>
      <c r="K10" s="330" t="s">
        <v>197</v>
      </c>
      <c r="L10" s="330" t="s">
        <v>197</v>
      </c>
      <c r="M10" s="271"/>
      <c r="N10" s="271"/>
      <c r="O10" s="271"/>
      <c r="P10" s="271"/>
      <c r="Q10" s="271"/>
      <c r="R10" s="271"/>
      <c r="S10" s="271"/>
      <c r="T10" s="271"/>
      <c r="U10" s="271"/>
      <c r="V10" s="271"/>
      <c r="W10" s="271"/>
      <c r="X10" s="271"/>
      <c r="Y10" s="271"/>
    </row>
    <row r="11" spans="1:25" ht="20.25" customHeight="1">
      <c r="A11" s="52"/>
      <c r="B11" s="52" t="s">
        <v>198</v>
      </c>
      <c r="C11" s="52"/>
      <c r="D11" s="52"/>
      <c r="E11" s="92"/>
      <c r="F11" s="119" t="s">
        <v>199</v>
      </c>
      <c r="G11" s="330" t="s">
        <v>197</v>
      </c>
      <c r="H11" s="330" t="s">
        <v>197</v>
      </c>
      <c r="I11" s="331" t="s">
        <v>197</v>
      </c>
      <c r="J11" s="330" t="s">
        <v>197</v>
      </c>
      <c r="K11" s="330" t="s">
        <v>197</v>
      </c>
      <c r="L11" s="330" t="s">
        <v>197</v>
      </c>
      <c r="M11" s="271"/>
      <c r="N11" s="271"/>
      <c r="O11" s="271"/>
      <c r="P11" s="271"/>
      <c r="Q11" s="271"/>
      <c r="R11" s="271"/>
      <c r="S11" s="271"/>
      <c r="T11" s="271"/>
      <c r="U11" s="271"/>
      <c r="V11" s="271"/>
      <c r="W11" s="271"/>
      <c r="X11" s="271"/>
      <c r="Y11" s="271"/>
    </row>
    <row r="12" spans="1:25" ht="20.25" customHeight="1">
      <c r="A12" s="52"/>
      <c r="B12" s="52"/>
      <c r="C12" s="52" t="s">
        <v>1042</v>
      </c>
      <c r="D12" s="103"/>
      <c r="E12" s="92"/>
      <c r="F12" s="119" t="s">
        <v>200</v>
      </c>
      <c r="G12" s="332">
        <v>1961176207</v>
      </c>
      <c r="H12" s="331" t="s">
        <v>197</v>
      </c>
      <c r="I12" s="331" t="s">
        <v>197</v>
      </c>
      <c r="J12" s="303">
        <v>2545998551</v>
      </c>
      <c r="K12" s="330" t="s">
        <v>197</v>
      </c>
      <c r="L12" s="330" t="s">
        <v>197</v>
      </c>
      <c r="M12" s="271"/>
      <c r="N12" s="271"/>
      <c r="O12" s="271"/>
      <c r="P12" s="271"/>
      <c r="Q12" s="271"/>
      <c r="R12" s="271"/>
      <c r="S12" s="271"/>
      <c r="T12" s="272"/>
      <c r="U12" s="271"/>
      <c r="V12" s="271"/>
      <c r="W12" s="374"/>
      <c r="X12" s="271"/>
      <c r="Y12" s="271"/>
    </row>
    <row r="13" spans="1:25" ht="20.25" customHeight="1">
      <c r="A13" s="52"/>
      <c r="B13" s="52"/>
      <c r="C13" s="52" t="s">
        <v>1043</v>
      </c>
      <c r="D13" s="103"/>
      <c r="E13" s="92"/>
      <c r="F13" s="119" t="s">
        <v>201</v>
      </c>
      <c r="G13" s="332">
        <v>52583914</v>
      </c>
      <c r="H13" s="332">
        <v>1908592293</v>
      </c>
      <c r="I13" s="331" t="s">
        <v>197</v>
      </c>
      <c r="J13" s="303">
        <v>63893766</v>
      </c>
      <c r="K13" s="303">
        <v>2482104785</v>
      </c>
      <c r="L13" s="330" t="s">
        <v>197</v>
      </c>
      <c r="M13" s="365"/>
      <c r="N13" s="365"/>
      <c r="O13" s="365"/>
      <c r="P13" s="365"/>
      <c r="Q13" s="271"/>
      <c r="R13" s="271"/>
      <c r="S13" s="271"/>
      <c r="T13" s="272"/>
      <c r="U13" s="272"/>
      <c r="V13" s="271"/>
      <c r="W13" s="374"/>
      <c r="X13" s="374"/>
      <c r="Y13" s="271"/>
    </row>
    <row r="14" spans="1:25" ht="20.25" customHeight="1">
      <c r="A14" s="52"/>
      <c r="B14" s="52"/>
      <c r="C14" s="52" t="s">
        <v>202</v>
      </c>
      <c r="D14" s="103"/>
      <c r="E14" s="92"/>
      <c r="F14" s="119" t="s">
        <v>203</v>
      </c>
      <c r="G14" s="332">
        <v>3413370</v>
      </c>
      <c r="H14" s="331" t="s">
        <v>197</v>
      </c>
      <c r="I14" s="331" t="s">
        <v>197</v>
      </c>
      <c r="J14" s="303">
        <v>-11516073</v>
      </c>
      <c r="K14" s="330" t="s">
        <v>197</v>
      </c>
      <c r="L14" s="330" t="s">
        <v>197</v>
      </c>
      <c r="M14" s="271"/>
      <c r="N14" s="271"/>
      <c r="O14" s="271"/>
      <c r="P14" s="271"/>
      <c r="Q14" s="271"/>
      <c r="R14" s="271"/>
      <c r="S14" s="271"/>
      <c r="T14" s="272"/>
      <c r="U14" s="271"/>
      <c r="V14" s="271"/>
      <c r="W14" s="271"/>
      <c r="X14" s="271"/>
      <c r="Y14" s="271"/>
    </row>
    <row r="15" spans="1:25" ht="20.25" customHeight="1">
      <c r="A15" s="52"/>
      <c r="B15" s="52"/>
      <c r="C15" s="52" t="s">
        <v>1044</v>
      </c>
      <c r="D15" s="103"/>
      <c r="E15" s="92"/>
      <c r="F15" s="119" t="s">
        <v>204</v>
      </c>
      <c r="G15" s="332">
        <v>0</v>
      </c>
      <c r="H15" s="332">
        <v>3413370</v>
      </c>
      <c r="I15" s="333">
        <v>1905178923</v>
      </c>
      <c r="J15" s="303">
        <v>0</v>
      </c>
      <c r="K15" s="303">
        <v>-11516073</v>
      </c>
      <c r="L15" s="333">
        <v>2493620858</v>
      </c>
      <c r="M15" s="272"/>
      <c r="N15" s="272"/>
      <c r="O15" s="272"/>
      <c r="P15" s="272"/>
      <c r="Q15" s="272"/>
      <c r="R15" s="271"/>
      <c r="S15" s="272"/>
      <c r="T15" s="272"/>
      <c r="U15" s="272"/>
      <c r="V15" s="272"/>
      <c r="W15" s="374"/>
      <c r="X15" s="374"/>
      <c r="Y15" s="374"/>
    </row>
    <row r="16" spans="1:25" ht="20.25" customHeight="1">
      <c r="A16" s="52"/>
      <c r="B16" s="52" t="s">
        <v>1018</v>
      </c>
      <c r="C16" s="52"/>
      <c r="D16" s="103"/>
      <c r="E16" s="92"/>
      <c r="F16" s="119" t="s">
        <v>205</v>
      </c>
      <c r="G16" s="330" t="s">
        <v>197</v>
      </c>
      <c r="H16" s="330" t="s">
        <v>197</v>
      </c>
      <c r="I16" s="333">
        <v>-2300338.1644921401</v>
      </c>
      <c r="J16" s="330" t="s">
        <v>197</v>
      </c>
      <c r="K16" s="330" t="s">
        <v>197</v>
      </c>
      <c r="L16" s="333">
        <v>8137345</v>
      </c>
      <c r="M16" s="365"/>
      <c r="N16" s="272"/>
      <c r="O16" s="272"/>
      <c r="P16" s="272"/>
      <c r="Q16" s="272"/>
      <c r="R16" s="271"/>
      <c r="S16" s="272"/>
      <c r="T16" s="271"/>
      <c r="U16" s="271"/>
      <c r="V16" s="272"/>
      <c r="W16" s="271"/>
      <c r="X16" s="271"/>
      <c r="Y16" s="374"/>
    </row>
    <row r="17" spans="1:25" ht="20.25" customHeight="1">
      <c r="A17" s="52"/>
      <c r="B17" s="52" t="s">
        <v>206</v>
      </c>
      <c r="C17" s="52"/>
      <c r="D17" s="103"/>
      <c r="E17" s="92"/>
      <c r="F17" s="119" t="s">
        <v>207</v>
      </c>
      <c r="G17" s="330" t="s">
        <v>197</v>
      </c>
      <c r="H17" s="330" t="s">
        <v>197</v>
      </c>
      <c r="I17" s="333">
        <v>30179165</v>
      </c>
      <c r="J17" s="330" t="s">
        <v>197</v>
      </c>
      <c r="K17" s="330" t="s">
        <v>197</v>
      </c>
      <c r="L17" s="333">
        <v>27615465</v>
      </c>
      <c r="M17" s="365"/>
      <c r="N17" s="365"/>
      <c r="O17" s="365"/>
      <c r="P17" s="272"/>
      <c r="Q17" s="272"/>
      <c r="R17" s="271"/>
      <c r="S17" s="272"/>
      <c r="T17" s="271"/>
      <c r="U17" s="271"/>
      <c r="V17" s="272"/>
      <c r="W17" s="271"/>
      <c r="X17" s="271"/>
      <c r="Y17" s="374"/>
    </row>
    <row r="18" spans="1:25" ht="20.25" customHeight="1">
      <c r="A18" s="52"/>
      <c r="B18" s="52" t="s">
        <v>208</v>
      </c>
      <c r="C18" s="52"/>
      <c r="D18" s="52"/>
      <c r="E18" s="92"/>
      <c r="F18" s="119" t="s">
        <v>209</v>
      </c>
      <c r="G18" s="330" t="s">
        <v>197</v>
      </c>
      <c r="H18" s="330" t="s">
        <v>197</v>
      </c>
      <c r="I18" s="331" t="s">
        <v>197</v>
      </c>
      <c r="J18" s="330" t="s">
        <v>197</v>
      </c>
      <c r="K18" s="330" t="s">
        <v>197</v>
      </c>
      <c r="L18" s="330" t="s">
        <v>197</v>
      </c>
      <c r="M18" s="271"/>
      <c r="N18" s="271"/>
      <c r="O18" s="271"/>
      <c r="P18" s="271"/>
      <c r="Q18" s="271"/>
      <c r="R18" s="271"/>
      <c r="S18" s="271"/>
      <c r="T18" s="271"/>
      <c r="U18" s="271"/>
      <c r="V18" s="271"/>
      <c r="W18" s="271"/>
      <c r="X18" s="271"/>
      <c r="Y18" s="271"/>
    </row>
    <row r="19" spans="1:25" ht="20.25" customHeight="1">
      <c r="A19" s="52"/>
      <c r="B19" s="52"/>
      <c r="C19" s="52" t="s">
        <v>210</v>
      </c>
      <c r="D19" s="52"/>
      <c r="E19" s="92"/>
      <c r="F19" s="119" t="s">
        <v>23</v>
      </c>
      <c r="G19" s="330" t="s">
        <v>197</v>
      </c>
      <c r="H19" s="330" t="s">
        <v>197</v>
      </c>
      <c r="I19" s="331" t="s">
        <v>197</v>
      </c>
      <c r="J19" s="330" t="s">
        <v>197</v>
      </c>
      <c r="K19" s="330" t="s">
        <v>197</v>
      </c>
      <c r="L19" s="330" t="s">
        <v>197</v>
      </c>
      <c r="M19" s="271"/>
      <c r="N19" s="271"/>
      <c r="O19" s="271"/>
      <c r="P19" s="271"/>
      <c r="Q19" s="271"/>
      <c r="R19" s="271"/>
      <c r="S19" s="271"/>
      <c r="T19" s="271"/>
      <c r="U19" s="271"/>
      <c r="V19" s="271"/>
      <c r="W19" s="271"/>
      <c r="X19" s="271"/>
      <c r="Y19" s="271"/>
    </row>
    <row r="20" spans="1:25" ht="20.25" customHeight="1">
      <c r="A20" s="52"/>
      <c r="B20" s="52"/>
      <c r="C20" s="52"/>
      <c r="D20" s="52" t="s">
        <v>211</v>
      </c>
      <c r="E20" s="92"/>
      <c r="F20" s="119" t="s">
        <v>212</v>
      </c>
      <c r="G20" s="332">
        <v>436158173</v>
      </c>
      <c r="H20" s="331" t="s">
        <v>197</v>
      </c>
      <c r="I20" s="331" t="s">
        <v>197</v>
      </c>
      <c r="J20" s="303">
        <v>496486602</v>
      </c>
      <c r="K20" s="330" t="s">
        <v>197</v>
      </c>
      <c r="L20" s="330" t="s">
        <v>197</v>
      </c>
      <c r="M20" s="271"/>
      <c r="N20" s="271"/>
      <c r="O20" s="271"/>
      <c r="P20" s="271"/>
      <c r="Q20" s="271"/>
      <c r="R20" s="271"/>
      <c r="S20" s="271"/>
      <c r="T20" s="272"/>
      <c r="U20" s="271"/>
      <c r="V20" s="271"/>
      <c r="W20" s="374"/>
      <c r="X20" s="271"/>
      <c r="Y20" s="271"/>
    </row>
    <row r="21" spans="1:25" ht="20.25" customHeight="1">
      <c r="A21" s="52"/>
      <c r="B21" s="52"/>
      <c r="C21" s="52"/>
      <c r="D21" s="52" t="s">
        <v>1046</v>
      </c>
      <c r="E21" s="92"/>
      <c r="F21" s="119" t="s">
        <v>213</v>
      </c>
      <c r="G21" s="332">
        <v>9725114</v>
      </c>
      <c r="H21" s="332">
        <v>426433059</v>
      </c>
      <c r="I21" s="331" t="s">
        <v>197</v>
      </c>
      <c r="J21" s="303">
        <v>11956727</v>
      </c>
      <c r="K21" s="303">
        <v>484529875</v>
      </c>
      <c r="L21" s="330" t="s">
        <v>197</v>
      </c>
      <c r="M21" s="271"/>
      <c r="N21" s="271"/>
      <c r="O21" s="271"/>
      <c r="P21" s="271"/>
      <c r="Q21" s="271"/>
      <c r="R21" s="271"/>
      <c r="S21" s="271"/>
      <c r="T21" s="272"/>
      <c r="U21" s="272"/>
      <c r="V21" s="271"/>
      <c r="W21" s="374"/>
      <c r="X21" s="374"/>
      <c r="Y21" s="271"/>
    </row>
    <row r="22" spans="1:25" ht="20.25" customHeight="1">
      <c r="A22" s="52"/>
      <c r="B22" s="52"/>
      <c r="C22" s="52" t="s">
        <v>214</v>
      </c>
      <c r="D22" s="260"/>
      <c r="E22" s="93"/>
      <c r="F22" s="324" t="s">
        <v>29</v>
      </c>
      <c r="G22" s="331" t="s">
        <v>197</v>
      </c>
      <c r="H22" s="331" t="s">
        <v>197</v>
      </c>
      <c r="I22" s="331" t="s">
        <v>197</v>
      </c>
      <c r="J22" s="330" t="s">
        <v>197</v>
      </c>
      <c r="K22" s="330" t="s">
        <v>197</v>
      </c>
      <c r="L22" s="330" t="s">
        <v>197</v>
      </c>
      <c r="M22" s="271"/>
      <c r="N22" s="271"/>
      <c r="O22" s="271"/>
      <c r="P22" s="271"/>
      <c r="Q22" s="271"/>
      <c r="R22" s="271"/>
      <c r="S22" s="271"/>
      <c r="T22" s="271"/>
      <c r="U22" s="271"/>
      <c r="V22" s="271"/>
      <c r="W22" s="271"/>
      <c r="X22" s="271"/>
      <c r="Y22" s="271"/>
    </row>
    <row r="23" spans="1:25" ht="20.25" customHeight="1">
      <c r="A23" s="52"/>
      <c r="B23" s="52"/>
      <c r="C23" s="52"/>
      <c r="D23" s="103" t="s">
        <v>211</v>
      </c>
      <c r="E23" s="93"/>
      <c r="F23" s="324" t="s">
        <v>215</v>
      </c>
      <c r="G23" s="332">
        <v>27264366</v>
      </c>
      <c r="H23" s="331" t="s">
        <v>197</v>
      </c>
      <c r="I23" s="331" t="s">
        <v>197</v>
      </c>
      <c r="J23" s="332">
        <v>43638448</v>
      </c>
      <c r="K23" s="330" t="s">
        <v>197</v>
      </c>
      <c r="L23" s="330" t="s">
        <v>197</v>
      </c>
      <c r="M23" s="271"/>
      <c r="N23" s="271"/>
      <c r="O23" s="271"/>
      <c r="P23" s="271"/>
      <c r="Q23" s="271"/>
      <c r="R23" s="271"/>
      <c r="S23" s="271"/>
      <c r="T23" s="272"/>
      <c r="U23" s="271"/>
      <c r="V23" s="271"/>
      <c r="W23" s="374"/>
      <c r="X23" s="271"/>
      <c r="Y23" s="271"/>
    </row>
    <row r="24" spans="1:25" ht="20.25" customHeight="1">
      <c r="A24" s="52"/>
      <c r="B24" s="52"/>
      <c r="C24" s="52"/>
      <c r="D24" s="52" t="s">
        <v>1046</v>
      </c>
      <c r="E24" s="93"/>
      <c r="F24" s="324" t="s">
        <v>31</v>
      </c>
      <c r="G24" s="332">
        <v>-597564</v>
      </c>
      <c r="H24" s="332">
        <v>27861930</v>
      </c>
      <c r="I24" s="333">
        <v>454294989</v>
      </c>
      <c r="J24" s="332">
        <v>19395</v>
      </c>
      <c r="K24" s="332">
        <v>43619053</v>
      </c>
      <c r="L24" s="333">
        <v>528148928</v>
      </c>
      <c r="N24" s="272"/>
      <c r="O24" s="272"/>
      <c r="P24" s="272"/>
      <c r="Q24" s="272"/>
      <c r="R24" s="271"/>
      <c r="S24" s="272"/>
      <c r="T24" s="272"/>
      <c r="U24" s="272"/>
      <c r="V24" s="272"/>
      <c r="W24" s="374"/>
      <c r="X24" s="374"/>
      <c r="Y24" s="374"/>
    </row>
    <row r="25" spans="1:25" ht="20.25" customHeight="1">
      <c r="A25" s="52"/>
      <c r="B25" s="52" t="s">
        <v>216</v>
      </c>
      <c r="C25" s="52"/>
      <c r="D25" s="103"/>
      <c r="E25" s="92"/>
      <c r="F25" s="119" t="s">
        <v>217</v>
      </c>
      <c r="G25" s="330" t="s">
        <v>197</v>
      </c>
      <c r="H25" s="330" t="s">
        <v>197</v>
      </c>
      <c r="I25" s="333">
        <v>0</v>
      </c>
      <c r="J25" s="330" t="s">
        <v>197</v>
      </c>
      <c r="K25" s="330" t="s">
        <v>197</v>
      </c>
      <c r="L25" s="333">
        <v>0</v>
      </c>
      <c r="N25" s="272"/>
      <c r="O25" s="272"/>
      <c r="P25" s="272"/>
      <c r="Q25" s="272"/>
      <c r="R25" s="271"/>
      <c r="S25" s="272"/>
      <c r="T25" s="271"/>
      <c r="U25" s="271"/>
      <c r="V25" s="272"/>
      <c r="W25" s="271"/>
      <c r="X25" s="271"/>
      <c r="Y25" s="374"/>
    </row>
    <row r="26" spans="1:25" ht="20.25" customHeight="1">
      <c r="A26" s="52"/>
      <c r="B26" s="52" t="s">
        <v>1049</v>
      </c>
      <c r="C26" s="52"/>
      <c r="D26" s="103"/>
      <c r="E26" s="92"/>
      <c r="F26" s="119" t="s">
        <v>218</v>
      </c>
      <c r="G26" s="330" t="s">
        <v>197</v>
      </c>
      <c r="H26" s="330" t="s">
        <v>197</v>
      </c>
      <c r="I26" s="333">
        <v>95845415</v>
      </c>
      <c r="J26" s="330" t="s">
        <v>197</v>
      </c>
      <c r="K26" s="330" t="s">
        <v>197</v>
      </c>
      <c r="L26" s="333">
        <v>153838953</v>
      </c>
      <c r="N26" s="272"/>
      <c r="O26" s="272"/>
      <c r="P26" s="272"/>
      <c r="Q26" s="272"/>
      <c r="R26" s="271"/>
      <c r="S26" s="272"/>
      <c r="T26" s="271"/>
      <c r="U26" s="271"/>
      <c r="V26" s="272"/>
      <c r="W26" s="271"/>
      <c r="X26" s="271"/>
      <c r="Y26" s="374"/>
    </row>
    <row r="27" spans="1:25" ht="20.25" customHeight="1">
      <c r="A27" s="52"/>
      <c r="B27" s="52" t="s">
        <v>219</v>
      </c>
      <c r="C27" s="52"/>
      <c r="D27" s="103"/>
      <c r="E27" s="92"/>
      <c r="F27" s="119" t="s">
        <v>220</v>
      </c>
      <c r="G27" s="330" t="s">
        <v>197</v>
      </c>
      <c r="H27" s="330" t="s">
        <v>197</v>
      </c>
      <c r="I27" s="331" t="s">
        <v>197</v>
      </c>
      <c r="J27" s="330" t="s">
        <v>197</v>
      </c>
      <c r="K27" s="330" t="s">
        <v>197</v>
      </c>
      <c r="L27" s="330" t="s">
        <v>197</v>
      </c>
      <c r="N27" s="271"/>
      <c r="O27" s="271"/>
      <c r="P27" s="271"/>
      <c r="Q27" s="271"/>
      <c r="R27" s="271"/>
      <c r="S27" s="271"/>
      <c r="T27" s="271"/>
      <c r="U27" s="271"/>
      <c r="V27" s="271"/>
      <c r="W27" s="271"/>
      <c r="X27" s="271"/>
      <c r="Y27" s="271"/>
    </row>
    <row r="28" spans="1:25" ht="20.25" customHeight="1">
      <c r="A28" s="52"/>
      <c r="B28" s="52"/>
      <c r="C28" s="52" t="s">
        <v>221</v>
      </c>
      <c r="D28" s="260"/>
      <c r="E28" s="93"/>
      <c r="F28" s="324" t="s">
        <v>38</v>
      </c>
      <c r="G28" s="330" t="s">
        <v>197</v>
      </c>
      <c r="H28" s="332">
        <v>1081025949</v>
      </c>
      <c r="I28" s="331" t="s">
        <v>197</v>
      </c>
      <c r="J28" s="330" t="s">
        <v>197</v>
      </c>
      <c r="K28" s="303">
        <v>1440502506</v>
      </c>
      <c r="L28" s="330" t="s">
        <v>197</v>
      </c>
      <c r="M28" s="365"/>
      <c r="N28" s="271"/>
      <c r="O28" s="271"/>
      <c r="P28" s="271"/>
      <c r="Q28" s="271"/>
      <c r="R28" s="271"/>
      <c r="S28" s="271"/>
      <c r="T28" s="271"/>
      <c r="U28" s="271"/>
      <c r="V28" s="271"/>
      <c r="W28" s="271"/>
      <c r="X28" s="271"/>
      <c r="Y28" s="271"/>
    </row>
    <row r="29" spans="1:25" ht="20.25" customHeight="1">
      <c r="A29" s="52"/>
      <c r="B29" s="52"/>
      <c r="C29" s="52" t="s">
        <v>222</v>
      </c>
      <c r="D29" s="260"/>
      <c r="E29" s="93"/>
      <c r="F29" s="324" t="s">
        <v>41</v>
      </c>
      <c r="G29" s="330" t="s">
        <v>197</v>
      </c>
      <c r="H29" s="332">
        <v>1064520</v>
      </c>
      <c r="I29" s="331" t="s">
        <v>197</v>
      </c>
      <c r="J29" s="330" t="s">
        <v>197</v>
      </c>
      <c r="K29" s="303">
        <v>20049485</v>
      </c>
      <c r="L29" s="330" t="s">
        <v>197</v>
      </c>
      <c r="N29" s="271"/>
      <c r="O29" s="271"/>
      <c r="P29" s="271"/>
      <c r="Q29" s="271"/>
      <c r="R29" s="271"/>
      <c r="S29" s="271"/>
      <c r="T29" s="271"/>
      <c r="U29" s="271"/>
      <c r="V29" s="271"/>
      <c r="W29" s="271"/>
      <c r="X29" s="271"/>
      <c r="Y29" s="271"/>
    </row>
    <row r="30" spans="1:25" ht="20.25" customHeight="1">
      <c r="A30" s="52"/>
      <c r="B30" s="52"/>
      <c r="C30" s="52" t="s">
        <v>223</v>
      </c>
      <c r="D30" s="260"/>
      <c r="E30" s="93"/>
      <c r="F30" s="324" t="s">
        <v>224</v>
      </c>
      <c r="G30" s="330" t="s">
        <v>197</v>
      </c>
      <c r="H30" s="332">
        <v>185544392</v>
      </c>
      <c r="I30" s="331" t="s">
        <v>197</v>
      </c>
      <c r="J30" s="330" t="s">
        <v>197</v>
      </c>
      <c r="K30" s="303">
        <v>244155315</v>
      </c>
      <c r="L30" s="330" t="s">
        <v>197</v>
      </c>
      <c r="M30" s="365"/>
      <c r="N30" s="271"/>
      <c r="O30" s="271"/>
      <c r="P30" s="271"/>
      <c r="Q30" s="271"/>
      <c r="R30" s="271"/>
      <c r="S30" s="271"/>
      <c r="T30" s="271"/>
      <c r="U30" s="272"/>
      <c r="V30" s="271"/>
      <c r="W30" s="271"/>
      <c r="X30" s="374"/>
      <c r="Y30" s="271"/>
    </row>
    <row r="31" spans="1:25" ht="20.25" customHeight="1">
      <c r="A31" s="52"/>
      <c r="B31" s="52"/>
      <c r="C31" s="52" t="s">
        <v>1047</v>
      </c>
      <c r="D31" s="103"/>
      <c r="E31" s="92"/>
      <c r="F31" s="119" t="s">
        <v>47</v>
      </c>
      <c r="G31" s="330" t="s">
        <v>197</v>
      </c>
      <c r="H31" s="332">
        <v>28886993</v>
      </c>
      <c r="I31" s="333">
        <v>1238747868</v>
      </c>
      <c r="J31" s="330" t="s">
        <v>197</v>
      </c>
      <c r="K31" s="332">
        <v>34232707</v>
      </c>
      <c r="L31" s="333">
        <v>1670474499</v>
      </c>
      <c r="N31" s="272"/>
      <c r="O31" s="272"/>
      <c r="P31" s="272"/>
      <c r="Q31" s="272"/>
      <c r="R31" s="271"/>
      <c r="S31" s="272"/>
      <c r="T31" s="271"/>
      <c r="U31" s="272"/>
      <c r="V31" s="272"/>
      <c r="W31" s="271"/>
      <c r="X31" s="374"/>
      <c r="Y31" s="374"/>
    </row>
    <row r="32" spans="1:25" ht="20.25" customHeight="1" thickBot="1">
      <c r="A32" s="52"/>
      <c r="B32" s="52" t="s">
        <v>225</v>
      </c>
      <c r="C32" s="52"/>
      <c r="D32" s="103"/>
      <c r="E32" s="92"/>
      <c r="F32" s="119" t="s">
        <v>226</v>
      </c>
      <c r="G32" s="330" t="s">
        <v>197</v>
      </c>
      <c r="H32" s="330" t="s">
        <v>197</v>
      </c>
      <c r="I32" s="333">
        <v>0</v>
      </c>
      <c r="J32" s="330" t="s">
        <v>197</v>
      </c>
      <c r="K32" s="330" t="s">
        <v>197</v>
      </c>
      <c r="L32" s="333">
        <v>0</v>
      </c>
      <c r="M32" s="365"/>
      <c r="N32" s="271"/>
      <c r="O32" s="272"/>
      <c r="P32" s="272"/>
      <c r="Q32" s="272"/>
      <c r="R32" s="271"/>
      <c r="S32" s="272"/>
      <c r="T32" s="271"/>
      <c r="U32" s="271"/>
      <c r="V32" s="272"/>
      <c r="W32" s="271"/>
      <c r="X32" s="271"/>
      <c r="Y32" s="374"/>
    </row>
    <row r="33" spans="1:26" ht="20.25" customHeight="1" thickBot="1">
      <c r="A33" s="101"/>
      <c r="B33" s="360" t="s">
        <v>324</v>
      </c>
      <c r="C33" s="360"/>
      <c r="D33" s="360"/>
      <c r="E33" s="360"/>
      <c r="F33" s="325">
        <v>34</v>
      </c>
      <c r="G33" s="334" t="s">
        <v>197</v>
      </c>
      <c r="H33" s="334" t="s">
        <v>197</v>
      </c>
      <c r="I33" s="335">
        <v>144169577.83550787</v>
      </c>
      <c r="J33" s="334" t="s">
        <v>197</v>
      </c>
      <c r="K33" s="334" t="s">
        <v>197</v>
      </c>
      <c r="L33" s="335">
        <v>176911288</v>
      </c>
      <c r="M33" s="272"/>
      <c r="N33" s="272"/>
      <c r="O33" s="272"/>
      <c r="P33" s="272"/>
      <c r="Q33" s="272"/>
      <c r="R33" s="271"/>
      <c r="S33" s="272"/>
      <c r="T33" s="271"/>
      <c r="U33" s="271"/>
      <c r="V33" s="272"/>
      <c r="W33" s="271"/>
      <c r="X33" s="271"/>
      <c r="Y33" s="374"/>
    </row>
    <row r="34" spans="1:26" ht="20.25" customHeight="1">
      <c r="A34" s="52"/>
      <c r="B34" s="52"/>
      <c r="C34" s="78"/>
      <c r="D34" s="78"/>
      <c r="E34" s="78"/>
      <c r="F34" s="326"/>
      <c r="G34" s="50"/>
      <c r="H34" s="50"/>
      <c r="I34" s="98"/>
      <c r="J34" s="98"/>
      <c r="K34" s="98"/>
      <c r="L34" s="96"/>
      <c r="M34" s="96"/>
      <c r="N34" s="96"/>
      <c r="O34" s="96"/>
      <c r="P34" s="96"/>
      <c r="Q34" s="96"/>
      <c r="R34" s="96"/>
      <c r="S34" s="96"/>
    </row>
    <row r="35" spans="1:26" ht="20.25" customHeight="1">
      <c r="A35" s="52"/>
      <c r="B35" s="52"/>
      <c r="C35" s="78"/>
      <c r="D35" s="78"/>
      <c r="E35" s="78"/>
      <c r="F35" s="326"/>
      <c r="G35" s="50"/>
      <c r="H35" s="50"/>
      <c r="I35" s="98"/>
      <c r="J35" s="98"/>
      <c r="K35" s="98"/>
      <c r="L35" s="96"/>
      <c r="M35" s="96"/>
      <c r="N35" s="96"/>
      <c r="O35" s="96"/>
      <c r="P35" s="96"/>
      <c r="Q35" s="96"/>
      <c r="R35" s="96"/>
      <c r="S35" s="96"/>
    </row>
    <row r="36" spans="1:26" ht="20.25" customHeight="1" thickBot="1">
      <c r="A36" s="52"/>
      <c r="B36" s="52"/>
      <c r="C36" s="78"/>
      <c r="D36" s="78"/>
      <c r="E36" s="78"/>
      <c r="F36" s="326"/>
      <c r="G36" s="50"/>
      <c r="H36" s="50"/>
      <c r="I36" s="98"/>
      <c r="J36" s="98"/>
      <c r="K36" s="98"/>
      <c r="L36" s="96"/>
      <c r="M36" s="96"/>
      <c r="N36" s="96"/>
      <c r="O36" s="96"/>
      <c r="P36" s="96"/>
      <c r="Q36" s="96"/>
      <c r="R36" s="96"/>
      <c r="S36" s="96"/>
    </row>
    <row r="37" spans="1:26" ht="12.95" customHeight="1">
      <c r="A37" s="256"/>
      <c r="B37" s="77"/>
      <c r="C37" s="77"/>
      <c r="D37" s="15" t="s">
        <v>2</v>
      </c>
      <c r="E37" s="15"/>
      <c r="F37" s="317"/>
      <c r="G37" s="131">
        <v>2021</v>
      </c>
      <c r="H37" s="131">
        <v>2021</v>
      </c>
      <c r="I37" s="131">
        <v>2021</v>
      </c>
      <c r="J37" s="131">
        <v>2020</v>
      </c>
      <c r="K37" s="131">
        <v>2020</v>
      </c>
      <c r="L37" s="131">
        <v>2020</v>
      </c>
      <c r="M37" s="364"/>
      <c r="N37" s="364"/>
      <c r="O37" s="364"/>
      <c r="P37" s="364"/>
      <c r="Q37" s="364"/>
      <c r="R37" s="364"/>
      <c r="S37" s="364"/>
      <c r="T37" s="382"/>
      <c r="U37" s="382"/>
      <c r="V37" s="382"/>
      <c r="W37" s="382"/>
      <c r="X37" s="382"/>
      <c r="Y37" s="382"/>
    </row>
    <row r="38" spans="1:26" ht="12.95" customHeight="1">
      <c r="A38" s="88"/>
      <c r="B38" s="88"/>
      <c r="C38" s="88"/>
      <c r="D38" s="85"/>
      <c r="E38" s="85"/>
      <c r="F38" s="125"/>
      <c r="G38" s="87" t="s">
        <v>193</v>
      </c>
      <c r="H38" s="87" t="s">
        <v>194</v>
      </c>
      <c r="I38" s="90" t="s">
        <v>195</v>
      </c>
      <c r="J38" s="87" t="s">
        <v>193</v>
      </c>
      <c r="K38" s="87" t="s">
        <v>194</v>
      </c>
      <c r="L38" s="87" t="s">
        <v>195</v>
      </c>
      <c r="M38" s="271"/>
      <c r="N38" s="271"/>
      <c r="O38" s="271"/>
      <c r="P38" s="271"/>
      <c r="Q38" s="271"/>
      <c r="R38" s="271"/>
      <c r="S38" s="271"/>
      <c r="T38" s="271"/>
      <c r="U38" s="271"/>
      <c r="V38" s="271"/>
      <c r="W38" s="271"/>
      <c r="X38" s="271"/>
      <c r="Y38" s="271"/>
    </row>
    <row r="39" spans="1:26" ht="20.25" customHeight="1">
      <c r="A39" s="52" t="s">
        <v>227</v>
      </c>
      <c r="B39" s="94"/>
      <c r="C39" s="103"/>
      <c r="D39" s="103"/>
      <c r="E39" s="104"/>
      <c r="F39" s="119"/>
      <c r="G39" s="330" t="s">
        <v>197</v>
      </c>
      <c r="H39" s="330" t="s">
        <v>197</v>
      </c>
      <c r="I39" s="331" t="s">
        <v>197</v>
      </c>
      <c r="J39" s="330" t="s">
        <v>197</v>
      </c>
      <c r="K39" s="330" t="s">
        <v>197</v>
      </c>
      <c r="L39" s="331" t="s">
        <v>197</v>
      </c>
      <c r="M39" s="271"/>
      <c r="N39" s="271"/>
      <c r="O39" s="271"/>
      <c r="P39" s="271"/>
      <c r="Q39" s="271"/>
      <c r="R39" s="271"/>
      <c r="S39" s="271"/>
      <c r="T39" s="271"/>
      <c r="U39" s="271"/>
      <c r="V39" s="271"/>
      <c r="W39" s="271"/>
      <c r="X39" s="271"/>
      <c r="Y39" s="271"/>
    </row>
    <row r="40" spans="1:26" ht="20.25" customHeight="1">
      <c r="A40" s="52"/>
      <c r="B40" s="52" t="s">
        <v>198</v>
      </c>
      <c r="C40" s="103"/>
      <c r="D40" s="103"/>
      <c r="E40" s="104"/>
      <c r="F40" s="119" t="s">
        <v>228</v>
      </c>
      <c r="G40" s="330" t="s">
        <v>197</v>
      </c>
      <c r="H40" s="330" t="s">
        <v>197</v>
      </c>
      <c r="I40" s="331" t="s">
        <v>197</v>
      </c>
      <c r="J40" s="330" t="s">
        <v>197</v>
      </c>
      <c r="K40" s="330" t="s">
        <v>197</v>
      </c>
      <c r="L40" s="331" t="s">
        <v>197</v>
      </c>
      <c r="M40" s="271"/>
      <c r="N40" s="271"/>
      <c r="O40" s="271"/>
      <c r="P40" s="271"/>
      <c r="Q40" s="271"/>
      <c r="R40" s="271"/>
      <c r="S40" s="271"/>
      <c r="T40" s="271"/>
      <c r="U40" s="271"/>
      <c r="V40" s="271"/>
      <c r="W40" s="271"/>
      <c r="X40" s="271"/>
      <c r="Y40" s="271"/>
    </row>
    <row r="41" spans="1:26" ht="20.25" customHeight="1">
      <c r="A41" s="52"/>
      <c r="B41" s="52"/>
      <c r="C41" s="103" t="s">
        <v>1042</v>
      </c>
      <c r="D41" s="103"/>
      <c r="E41" s="104"/>
      <c r="F41" s="119" t="s">
        <v>229</v>
      </c>
      <c r="G41" s="330">
        <v>205975828</v>
      </c>
      <c r="H41" s="331" t="s">
        <v>197</v>
      </c>
      <c r="I41" s="331" t="s">
        <v>197</v>
      </c>
      <c r="J41" s="330">
        <v>258077730</v>
      </c>
      <c r="K41" s="330" t="s">
        <v>197</v>
      </c>
      <c r="L41" s="330" t="s">
        <v>197</v>
      </c>
      <c r="M41" s="271"/>
      <c r="N41" s="271"/>
      <c r="O41" s="271"/>
      <c r="P41" s="271"/>
      <c r="Q41" s="271"/>
      <c r="R41" s="271"/>
      <c r="S41" s="271"/>
      <c r="T41" s="271"/>
      <c r="U41" s="272"/>
      <c r="V41" s="271"/>
      <c r="W41" s="271"/>
      <c r="X41" s="374"/>
      <c r="Y41" s="271"/>
    </row>
    <row r="42" spans="1:26" ht="20.25" customHeight="1">
      <c r="A42" s="52"/>
      <c r="B42" s="52"/>
      <c r="C42" s="52" t="s">
        <v>1043</v>
      </c>
      <c r="D42" s="103"/>
      <c r="E42" s="104"/>
      <c r="F42" s="119" t="s">
        <v>230</v>
      </c>
      <c r="G42" s="330">
        <v>1637100</v>
      </c>
      <c r="H42" s="332">
        <v>204338728</v>
      </c>
      <c r="I42" s="331" t="s">
        <v>197</v>
      </c>
      <c r="J42" s="330">
        <v>1961559</v>
      </c>
      <c r="K42" s="303">
        <v>256116171</v>
      </c>
      <c r="L42" s="330" t="s">
        <v>197</v>
      </c>
      <c r="M42" s="271"/>
      <c r="N42" s="271"/>
      <c r="O42" s="271"/>
      <c r="P42" s="271"/>
      <c r="Q42" s="271"/>
      <c r="R42" s="271"/>
      <c r="S42" s="271"/>
      <c r="T42" s="271"/>
      <c r="U42" s="272"/>
      <c r="V42" s="271"/>
      <c r="W42" s="271"/>
      <c r="X42" s="374"/>
      <c r="Y42" s="271"/>
    </row>
    <row r="43" spans="1:26" ht="20.25" customHeight="1">
      <c r="A43" s="52"/>
      <c r="B43" s="52"/>
      <c r="C43" s="103" t="s">
        <v>231</v>
      </c>
      <c r="D43" s="103"/>
      <c r="E43" s="104"/>
      <c r="F43" s="119" t="s">
        <v>57</v>
      </c>
      <c r="G43" s="330">
        <v>-762496</v>
      </c>
      <c r="H43" s="332">
        <v>-762496</v>
      </c>
      <c r="I43" s="333">
        <v>205101224</v>
      </c>
      <c r="J43" s="330">
        <v>-7219333</v>
      </c>
      <c r="K43" s="303">
        <v>-7219333</v>
      </c>
      <c r="L43" s="333">
        <v>263335404</v>
      </c>
      <c r="M43" s="272"/>
      <c r="N43" s="272"/>
      <c r="O43" s="272"/>
      <c r="P43" s="272"/>
      <c r="Q43" s="272"/>
      <c r="R43" s="271"/>
      <c r="S43" s="272"/>
      <c r="T43" s="271"/>
      <c r="U43" s="272"/>
      <c r="V43" s="272"/>
      <c r="W43" s="271"/>
      <c r="X43" s="374"/>
      <c r="Y43" s="374"/>
    </row>
    <row r="44" spans="1:26" ht="20.25" customHeight="1">
      <c r="A44" s="52"/>
      <c r="B44" s="94" t="s">
        <v>1019</v>
      </c>
      <c r="C44" s="103"/>
      <c r="D44" s="103"/>
      <c r="E44" s="104"/>
      <c r="F44" s="119" t="s">
        <v>232</v>
      </c>
      <c r="G44" s="330" t="s">
        <v>1006</v>
      </c>
      <c r="H44" s="330" t="s">
        <v>197</v>
      </c>
      <c r="I44" s="331" t="s">
        <v>197</v>
      </c>
      <c r="J44" s="330" t="s">
        <v>197</v>
      </c>
      <c r="K44" s="330" t="s">
        <v>197</v>
      </c>
      <c r="L44" s="331" t="s">
        <v>197</v>
      </c>
      <c r="M44" s="271"/>
      <c r="N44" s="271"/>
      <c r="O44" s="271"/>
      <c r="P44" s="271"/>
      <c r="Q44" s="271"/>
      <c r="R44" s="271"/>
      <c r="S44" s="271"/>
      <c r="T44" s="271"/>
      <c r="U44" s="271"/>
      <c r="V44" s="271"/>
      <c r="W44" s="271"/>
      <c r="X44" s="271"/>
      <c r="Y44" s="271"/>
    </row>
    <row r="45" spans="1:26" ht="20.25" customHeight="1">
      <c r="A45" s="52"/>
      <c r="B45" s="94"/>
      <c r="C45" s="103" t="s">
        <v>233</v>
      </c>
      <c r="D45" s="103"/>
      <c r="E45" s="261"/>
      <c r="F45" s="119" t="s">
        <v>234</v>
      </c>
      <c r="G45" s="330" t="s">
        <v>197</v>
      </c>
      <c r="H45" s="303">
        <v>0</v>
      </c>
      <c r="I45" s="331" t="s">
        <v>197</v>
      </c>
      <c r="J45" s="330" t="s">
        <v>197</v>
      </c>
      <c r="K45" s="303">
        <v>0</v>
      </c>
      <c r="L45" s="331" t="s">
        <v>197</v>
      </c>
      <c r="M45" s="271"/>
      <c r="N45" s="271"/>
      <c r="O45" s="271"/>
      <c r="P45" s="271"/>
      <c r="Q45" s="271"/>
      <c r="R45" s="271"/>
      <c r="S45" s="271"/>
      <c r="T45" s="271"/>
      <c r="U45" s="272"/>
      <c r="V45" s="271"/>
      <c r="W45" s="271"/>
      <c r="X45" s="374"/>
      <c r="Y45" s="271"/>
    </row>
    <row r="46" spans="1:26" ht="20.25" customHeight="1">
      <c r="A46" s="52"/>
      <c r="B46" s="94"/>
      <c r="C46" s="361" t="s">
        <v>1020</v>
      </c>
      <c r="D46" s="361"/>
      <c r="E46" s="361"/>
      <c r="F46" s="327">
        <v>41</v>
      </c>
      <c r="G46" s="330" t="s">
        <v>197</v>
      </c>
      <c r="H46" s="330" t="s">
        <v>197</v>
      </c>
      <c r="I46" s="331" t="s">
        <v>197</v>
      </c>
      <c r="J46" s="330" t="s">
        <v>197</v>
      </c>
      <c r="K46" s="330" t="s">
        <v>197</v>
      </c>
      <c r="L46" s="331" t="s">
        <v>197</v>
      </c>
      <c r="M46" s="271"/>
      <c r="N46" s="271"/>
      <c r="O46" s="271"/>
      <c r="P46" s="271"/>
      <c r="Q46" s="271"/>
      <c r="R46" s="271"/>
      <c r="S46" s="271"/>
      <c r="T46" s="271"/>
      <c r="U46" s="271"/>
      <c r="V46" s="271"/>
      <c r="W46" s="271"/>
      <c r="X46" s="271"/>
      <c r="Y46" s="271"/>
    </row>
    <row r="47" spans="1:26" ht="20.25" customHeight="1">
      <c r="A47" s="103"/>
      <c r="B47" s="103"/>
      <c r="C47" s="103"/>
      <c r="D47" s="103" t="s">
        <v>432</v>
      </c>
      <c r="E47" s="104"/>
      <c r="F47" s="119" t="s">
        <v>235</v>
      </c>
      <c r="G47" s="332">
        <v>0</v>
      </c>
      <c r="H47" s="331" t="s">
        <v>197</v>
      </c>
      <c r="I47" s="331" t="s">
        <v>197</v>
      </c>
      <c r="J47" s="332">
        <v>0</v>
      </c>
      <c r="K47" s="331" t="s">
        <v>197</v>
      </c>
      <c r="L47" s="331" t="s">
        <v>197</v>
      </c>
      <c r="M47" s="271"/>
      <c r="N47" s="271"/>
      <c r="O47" s="271"/>
      <c r="P47" s="271"/>
      <c r="Q47" s="271"/>
      <c r="R47" s="271"/>
      <c r="S47" s="271"/>
      <c r="T47" s="272"/>
      <c r="U47" s="271"/>
      <c r="V47" s="271"/>
      <c r="W47" s="374"/>
      <c r="X47" s="271"/>
      <c r="Y47" s="271"/>
      <c r="Z47" s="375"/>
    </row>
    <row r="48" spans="1:26" ht="20.25" customHeight="1">
      <c r="A48" s="103"/>
      <c r="B48" s="103"/>
      <c r="C48" s="103"/>
      <c r="D48" s="103" t="s">
        <v>236</v>
      </c>
      <c r="E48" s="104"/>
      <c r="F48" s="119" t="s">
        <v>237</v>
      </c>
      <c r="G48" s="332">
        <v>-158106.13749739993</v>
      </c>
      <c r="H48" s="332">
        <v>-158106.13749739993</v>
      </c>
      <c r="I48" s="331" t="s">
        <v>197</v>
      </c>
      <c r="J48" s="332">
        <v>491184</v>
      </c>
      <c r="K48" s="332">
        <v>491184</v>
      </c>
      <c r="L48" s="331" t="s">
        <v>197</v>
      </c>
      <c r="M48" s="271"/>
      <c r="N48" s="271"/>
      <c r="O48" s="271"/>
      <c r="P48" s="271"/>
      <c r="Q48" s="271"/>
      <c r="R48" s="271"/>
      <c r="S48" s="271"/>
      <c r="T48" s="272"/>
      <c r="U48" s="272"/>
      <c r="V48" s="271"/>
      <c r="W48" s="374"/>
      <c r="X48" s="374"/>
      <c r="Y48" s="271"/>
    </row>
    <row r="49" spans="1:25" ht="20.25" customHeight="1">
      <c r="A49" s="52"/>
      <c r="B49" s="94"/>
      <c r="C49" s="103" t="s">
        <v>1021</v>
      </c>
      <c r="D49" s="103"/>
      <c r="E49" s="104"/>
      <c r="F49" s="119" t="s">
        <v>238</v>
      </c>
      <c r="G49" s="331" t="s">
        <v>197</v>
      </c>
      <c r="H49" s="332">
        <v>0</v>
      </c>
      <c r="I49" s="331" t="s">
        <v>197</v>
      </c>
      <c r="J49" s="330" t="s">
        <v>197</v>
      </c>
      <c r="K49" s="303">
        <v>0</v>
      </c>
      <c r="L49" s="330" t="s">
        <v>197</v>
      </c>
      <c r="M49" s="271"/>
      <c r="N49" s="271"/>
      <c r="O49" s="271"/>
      <c r="P49" s="271"/>
      <c r="Q49" s="271"/>
      <c r="R49" s="271"/>
      <c r="S49" s="271"/>
      <c r="T49" s="271"/>
      <c r="U49" s="272"/>
      <c r="V49" s="271"/>
      <c r="W49" s="271"/>
      <c r="X49" s="374"/>
      <c r="Y49" s="271"/>
    </row>
    <row r="50" spans="1:25" ht="20.25" customHeight="1">
      <c r="A50" s="52"/>
      <c r="B50" s="94"/>
      <c r="C50" s="94" t="s">
        <v>1022</v>
      </c>
      <c r="D50" s="94"/>
      <c r="E50" s="95"/>
      <c r="F50" s="119" t="s">
        <v>239</v>
      </c>
      <c r="G50" s="331" t="s">
        <v>197</v>
      </c>
      <c r="H50" s="332">
        <v>0</v>
      </c>
      <c r="I50" s="333">
        <v>-158106.13749739993</v>
      </c>
      <c r="J50" s="330" t="s">
        <v>197</v>
      </c>
      <c r="K50" s="303">
        <v>0</v>
      </c>
      <c r="L50" s="333">
        <v>491184</v>
      </c>
      <c r="M50" s="271"/>
      <c r="N50" s="272"/>
      <c r="O50" s="272"/>
      <c r="P50" s="272"/>
      <c r="Q50" s="272"/>
      <c r="S50" s="272"/>
      <c r="T50" s="271"/>
      <c r="U50" s="272"/>
      <c r="V50" s="272"/>
      <c r="W50" s="271"/>
      <c r="X50" s="374"/>
      <c r="Y50" s="374"/>
    </row>
    <row r="51" spans="1:25" ht="20.25" customHeight="1">
      <c r="A51" s="52"/>
      <c r="B51" s="97" t="s">
        <v>1023</v>
      </c>
      <c r="C51" s="94"/>
      <c r="D51" s="94"/>
      <c r="E51" s="95"/>
      <c r="F51" s="119" t="s">
        <v>64</v>
      </c>
      <c r="G51" s="331" t="s">
        <v>197</v>
      </c>
      <c r="H51" s="331" t="s">
        <v>197</v>
      </c>
      <c r="I51" s="333">
        <v>0</v>
      </c>
      <c r="J51" s="330" t="s">
        <v>197</v>
      </c>
      <c r="K51" s="330" t="s">
        <v>197</v>
      </c>
      <c r="L51" s="333">
        <v>0</v>
      </c>
      <c r="M51" s="272"/>
      <c r="N51" s="272"/>
      <c r="O51" s="272"/>
      <c r="P51" s="272"/>
      <c r="Q51" s="272"/>
      <c r="R51" s="271"/>
      <c r="S51" s="272"/>
      <c r="T51" s="271"/>
      <c r="U51" s="271"/>
      <c r="V51" s="272"/>
      <c r="W51" s="271"/>
      <c r="X51" s="271"/>
      <c r="Y51" s="374"/>
    </row>
    <row r="52" spans="1:25" ht="20.25" customHeight="1">
      <c r="A52" s="52"/>
      <c r="B52" s="94" t="s">
        <v>240</v>
      </c>
      <c r="C52" s="94"/>
      <c r="D52" s="94"/>
      <c r="E52" s="95"/>
      <c r="F52" s="119" t="s">
        <v>66</v>
      </c>
      <c r="G52" s="331" t="s">
        <v>197</v>
      </c>
      <c r="H52" s="331" t="s">
        <v>197</v>
      </c>
      <c r="I52" s="333">
        <v>4855024</v>
      </c>
      <c r="J52" s="330" t="s">
        <v>197</v>
      </c>
      <c r="K52" s="330" t="s">
        <v>197</v>
      </c>
      <c r="L52" s="333">
        <v>2704690</v>
      </c>
      <c r="M52" s="365"/>
      <c r="N52" s="365"/>
      <c r="O52" s="365"/>
      <c r="P52" s="365"/>
      <c r="Q52" s="365"/>
      <c r="R52" s="381"/>
      <c r="S52" s="272"/>
      <c r="T52" s="271"/>
      <c r="U52" s="271"/>
      <c r="V52" s="272"/>
      <c r="W52" s="271"/>
      <c r="X52" s="271"/>
      <c r="Y52" s="374"/>
    </row>
    <row r="53" spans="1:25" ht="20.25" customHeight="1">
      <c r="A53" s="52"/>
      <c r="B53" s="52" t="s">
        <v>241</v>
      </c>
      <c r="C53" s="52"/>
      <c r="D53" s="52"/>
      <c r="E53" s="95"/>
      <c r="F53" s="119" t="s">
        <v>69</v>
      </c>
      <c r="G53" s="330" t="s">
        <v>197</v>
      </c>
      <c r="H53" s="330" t="s">
        <v>197</v>
      </c>
      <c r="I53" s="331" t="s">
        <v>197</v>
      </c>
      <c r="J53" s="330" t="s">
        <v>197</v>
      </c>
      <c r="K53" s="330" t="s">
        <v>197</v>
      </c>
      <c r="L53" s="330" t="s">
        <v>197</v>
      </c>
      <c r="M53" s="271"/>
      <c r="N53" s="271"/>
      <c r="O53" s="271"/>
      <c r="P53" s="271"/>
      <c r="Q53" s="271"/>
      <c r="R53" s="271"/>
      <c r="S53" s="271"/>
      <c r="T53" s="271"/>
      <c r="U53" s="271"/>
      <c r="V53" s="271"/>
      <c r="W53" s="271"/>
      <c r="X53" s="271"/>
      <c r="Y53" s="271"/>
    </row>
    <row r="54" spans="1:25" ht="20.25" customHeight="1">
      <c r="A54" s="52"/>
      <c r="B54" s="52"/>
      <c r="C54" s="52" t="s">
        <v>210</v>
      </c>
      <c r="D54" s="52"/>
      <c r="E54" s="95"/>
      <c r="F54" s="119" t="s">
        <v>71</v>
      </c>
      <c r="G54" s="330" t="s">
        <v>197</v>
      </c>
      <c r="H54" s="330" t="s">
        <v>197</v>
      </c>
      <c r="I54" s="331" t="s">
        <v>197</v>
      </c>
      <c r="J54" s="330" t="s">
        <v>197</v>
      </c>
      <c r="K54" s="330" t="s">
        <v>197</v>
      </c>
      <c r="L54" s="330" t="s">
        <v>197</v>
      </c>
      <c r="M54" s="271"/>
      <c r="N54" s="271"/>
      <c r="O54" s="271"/>
      <c r="P54" s="271"/>
      <c r="Q54" s="271"/>
      <c r="R54" s="271"/>
      <c r="S54" s="271"/>
      <c r="T54" s="271"/>
      <c r="U54" s="271"/>
      <c r="V54" s="271"/>
      <c r="W54" s="271"/>
      <c r="X54" s="271"/>
      <c r="Y54" s="271"/>
    </row>
    <row r="55" spans="1:25" ht="20.25" customHeight="1">
      <c r="A55" s="52"/>
      <c r="B55" s="52"/>
      <c r="C55" s="52"/>
      <c r="D55" s="52" t="s">
        <v>211</v>
      </c>
      <c r="E55" s="95"/>
      <c r="F55" s="119" t="s">
        <v>73</v>
      </c>
      <c r="G55" s="332">
        <v>69424936</v>
      </c>
      <c r="H55" s="331" t="s">
        <v>197</v>
      </c>
      <c r="I55" s="331" t="s">
        <v>197</v>
      </c>
      <c r="J55" s="303">
        <v>67233846</v>
      </c>
      <c r="K55" s="330" t="s">
        <v>197</v>
      </c>
      <c r="L55" s="330" t="s">
        <v>197</v>
      </c>
      <c r="M55" s="271"/>
      <c r="N55" s="271"/>
      <c r="O55" s="271"/>
      <c r="P55" s="271"/>
      <c r="Q55" s="271"/>
      <c r="R55" s="271"/>
      <c r="S55" s="271"/>
      <c r="T55" s="272"/>
      <c r="U55" s="271"/>
      <c r="V55" s="271"/>
      <c r="W55" s="374"/>
      <c r="X55" s="271"/>
      <c r="Y55" s="271"/>
    </row>
    <row r="56" spans="1:25" ht="20.25" customHeight="1">
      <c r="A56" s="52"/>
      <c r="B56" s="52"/>
      <c r="C56" s="52"/>
      <c r="D56" s="52" t="s">
        <v>1046</v>
      </c>
      <c r="E56" s="95"/>
      <c r="F56" s="119" t="s">
        <v>75</v>
      </c>
      <c r="G56" s="332">
        <v>291975</v>
      </c>
      <c r="H56" s="332">
        <v>69132961</v>
      </c>
      <c r="I56" s="331" t="s">
        <v>197</v>
      </c>
      <c r="J56" s="303">
        <v>0</v>
      </c>
      <c r="K56" s="303">
        <v>67233846</v>
      </c>
      <c r="L56" s="330" t="s">
        <v>197</v>
      </c>
      <c r="N56" s="271"/>
      <c r="O56" s="271"/>
      <c r="P56" s="271"/>
      <c r="Q56" s="271"/>
      <c r="R56" s="271"/>
      <c r="S56" s="271"/>
      <c r="T56" s="272"/>
      <c r="U56" s="272"/>
      <c r="V56" s="271"/>
      <c r="W56" s="374"/>
      <c r="X56" s="272"/>
      <c r="Y56" s="271"/>
    </row>
    <row r="57" spans="1:25" ht="20.25" customHeight="1">
      <c r="A57" s="52"/>
      <c r="B57" s="52"/>
      <c r="C57" s="52" t="s">
        <v>214</v>
      </c>
      <c r="D57" s="52"/>
      <c r="E57" s="95"/>
      <c r="F57" s="119" t="s">
        <v>77</v>
      </c>
      <c r="G57" s="331" t="s">
        <v>197</v>
      </c>
      <c r="H57" s="331" t="s">
        <v>197</v>
      </c>
      <c r="I57" s="331" t="s">
        <v>197</v>
      </c>
      <c r="J57" s="330" t="s">
        <v>197</v>
      </c>
      <c r="K57" s="330" t="s">
        <v>197</v>
      </c>
      <c r="L57" s="330" t="s">
        <v>197</v>
      </c>
      <c r="N57" s="271"/>
      <c r="O57" s="271"/>
      <c r="P57" s="271"/>
      <c r="Q57" s="271"/>
      <c r="R57" s="271"/>
      <c r="S57" s="271"/>
      <c r="T57" s="271"/>
      <c r="U57" s="271"/>
      <c r="V57" s="271"/>
      <c r="W57" s="271"/>
      <c r="X57" s="271"/>
      <c r="Y57" s="271"/>
    </row>
    <row r="58" spans="1:25" ht="20.25" customHeight="1">
      <c r="A58" s="52"/>
      <c r="B58" s="52"/>
      <c r="C58" s="52"/>
      <c r="D58" s="52" t="s">
        <v>211</v>
      </c>
      <c r="E58" s="95"/>
      <c r="F58" s="119" t="s">
        <v>79</v>
      </c>
      <c r="G58" s="332">
        <v>12823145</v>
      </c>
      <c r="H58" s="331" t="s">
        <v>197</v>
      </c>
      <c r="I58" s="331" t="s">
        <v>197</v>
      </c>
      <c r="J58" s="332">
        <v>525069</v>
      </c>
      <c r="K58" s="330" t="s">
        <v>197</v>
      </c>
      <c r="L58" s="330" t="s">
        <v>197</v>
      </c>
      <c r="N58" s="271"/>
      <c r="O58" s="271"/>
      <c r="P58" s="271"/>
      <c r="Q58" s="271"/>
      <c r="R58" s="271"/>
      <c r="S58" s="271"/>
      <c r="T58" s="272"/>
      <c r="U58" s="271"/>
      <c r="V58" s="271"/>
      <c r="W58" s="374"/>
      <c r="X58" s="271"/>
      <c r="Y58" s="271"/>
    </row>
    <row r="59" spans="1:25" ht="20.25" customHeight="1">
      <c r="A59" s="52"/>
      <c r="B59" s="52"/>
      <c r="C59" s="52"/>
      <c r="D59" s="52" t="s">
        <v>1046</v>
      </c>
      <c r="E59" s="95"/>
      <c r="F59" s="119" t="s">
        <v>81</v>
      </c>
      <c r="G59" s="332">
        <v>118762</v>
      </c>
      <c r="H59" s="332">
        <v>12704383</v>
      </c>
      <c r="I59" s="333">
        <v>81837344</v>
      </c>
      <c r="J59" s="332">
        <v>136735</v>
      </c>
      <c r="K59" s="303">
        <v>388334</v>
      </c>
      <c r="L59" s="333">
        <v>67622180</v>
      </c>
      <c r="N59" s="272"/>
      <c r="O59" s="272"/>
      <c r="P59" s="272"/>
      <c r="Q59" s="272"/>
      <c r="R59" s="271"/>
      <c r="S59" s="272"/>
      <c r="T59" s="272"/>
      <c r="U59" s="272"/>
      <c r="V59" s="272"/>
      <c r="W59" s="374"/>
      <c r="X59" s="374"/>
      <c r="Y59" s="374"/>
    </row>
    <row r="60" spans="1:25" ht="20.25" customHeight="1">
      <c r="A60" s="52"/>
      <c r="B60" s="94" t="s">
        <v>242</v>
      </c>
      <c r="C60" s="94"/>
      <c r="D60" s="52"/>
      <c r="E60" s="95"/>
      <c r="F60" s="119" t="s">
        <v>86</v>
      </c>
      <c r="G60" s="330" t="s">
        <v>197</v>
      </c>
      <c r="H60" s="330" t="s">
        <v>197</v>
      </c>
      <c r="I60" s="331" t="s">
        <v>197</v>
      </c>
      <c r="J60" s="330" t="s">
        <v>197</v>
      </c>
      <c r="K60" s="330" t="s">
        <v>197</v>
      </c>
      <c r="L60" s="330" t="s">
        <v>197</v>
      </c>
      <c r="M60" s="271"/>
      <c r="N60" s="271"/>
      <c r="O60" s="271"/>
      <c r="P60" s="271"/>
      <c r="Q60" s="271"/>
      <c r="R60" s="271"/>
      <c r="S60" s="271"/>
      <c r="T60" s="271"/>
      <c r="U60" s="271"/>
      <c r="V60" s="271"/>
      <c r="W60" s="271"/>
      <c r="X60" s="271"/>
      <c r="Y60" s="271"/>
    </row>
    <row r="61" spans="1:25" ht="20.25" customHeight="1">
      <c r="A61" s="52"/>
      <c r="B61" s="94"/>
      <c r="C61" s="52" t="s">
        <v>243</v>
      </c>
      <c r="D61" s="52"/>
      <c r="E61" s="95"/>
      <c r="F61" s="119" t="s">
        <v>88</v>
      </c>
      <c r="G61" s="330" t="s">
        <v>197</v>
      </c>
      <c r="H61" s="330" t="s">
        <v>197</v>
      </c>
      <c r="I61" s="331" t="s">
        <v>197</v>
      </c>
      <c r="J61" s="330" t="s">
        <v>197</v>
      </c>
      <c r="K61" s="330" t="s">
        <v>197</v>
      </c>
      <c r="L61" s="330" t="s">
        <v>197</v>
      </c>
      <c r="M61" s="271"/>
      <c r="N61" s="271"/>
      <c r="O61" s="271"/>
      <c r="P61" s="271"/>
      <c r="Q61" s="271"/>
      <c r="R61" s="271"/>
      <c r="S61" s="271"/>
      <c r="T61" s="271"/>
      <c r="U61" s="271"/>
      <c r="V61" s="271"/>
      <c r="W61" s="271"/>
      <c r="X61" s="271"/>
      <c r="Y61" s="271"/>
    </row>
    <row r="62" spans="1:25" ht="20.25" customHeight="1">
      <c r="A62" s="52"/>
      <c r="B62" s="94"/>
      <c r="C62" s="52"/>
      <c r="D62" s="52" t="s">
        <v>211</v>
      </c>
      <c r="E62" s="95"/>
      <c r="F62" s="119" t="s">
        <v>90</v>
      </c>
      <c r="G62" s="332">
        <v>0</v>
      </c>
      <c r="H62" s="331" t="s">
        <v>197</v>
      </c>
      <c r="I62" s="331" t="s">
        <v>197</v>
      </c>
      <c r="J62" s="303">
        <v>0</v>
      </c>
      <c r="K62" s="330" t="s">
        <v>197</v>
      </c>
      <c r="L62" s="330" t="s">
        <v>197</v>
      </c>
      <c r="M62" s="271"/>
      <c r="N62" s="271"/>
      <c r="O62" s="271"/>
      <c r="P62" s="271"/>
      <c r="Q62" s="271"/>
      <c r="R62" s="271"/>
      <c r="S62" s="271"/>
      <c r="T62" s="272"/>
      <c r="U62" s="271"/>
      <c r="V62" s="271"/>
      <c r="W62" s="374"/>
      <c r="X62" s="271"/>
      <c r="Y62" s="271"/>
    </row>
    <row r="63" spans="1:25" ht="20.25" customHeight="1">
      <c r="A63" s="52"/>
      <c r="B63" s="94"/>
      <c r="C63" s="52"/>
      <c r="D63" s="52" t="s">
        <v>1046</v>
      </c>
      <c r="E63" s="95"/>
      <c r="F63" s="119" t="s">
        <v>244</v>
      </c>
      <c r="G63" s="332">
        <v>0</v>
      </c>
      <c r="H63" s="332">
        <v>0</v>
      </c>
      <c r="I63" s="331" t="s">
        <v>197</v>
      </c>
      <c r="J63" s="303">
        <v>0</v>
      </c>
      <c r="K63" s="303">
        <v>0</v>
      </c>
      <c r="L63" s="330" t="s">
        <v>197</v>
      </c>
      <c r="M63" s="271"/>
      <c r="N63" s="353"/>
      <c r="O63" s="271"/>
      <c r="P63" s="271"/>
      <c r="Q63" s="271"/>
      <c r="R63" s="271"/>
      <c r="S63" s="271"/>
      <c r="T63" s="272"/>
      <c r="U63" s="272"/>
      <c r="V63" s="271"/>
      <c r="W63" s="374"/>
      <c r="X63" s="374"/>
      <c r="Y63" s="271"/>
    </row>
    <row r="64" spans="1:25" ht="20.25" customHeight="1">
      <c r="A64" s="52"/>
      <c r="B64" s="94"/>
      <c r="C64" s="52" t="s">
        <v>245</v>
      </c>
      <c r="D64" s="52"/>
      <c r="E64" s="95"/>
      <c r="F64" s="119" t="s">
        <v>91</v>
      </c>
      <c r="G64" s="331" t="s">
        <v>197</v>
      </c>
      <c r="H64" s="332">
        <v>0</v>
      </c>
      <c r="I64" s="333">
        <v>0</v>
      </c>
      <c r="J64" s="330" t="s">
        <v>197</v>
      </c>
      <c r="K64" s="332">
        <v>0</v>
      </c>
      <c r="L64" s="333">
        <v>0</v>
      </c>
      <c r="M64" s="272"/>
      <c r="N64" s="272"/>
      <c r="O64" s="272"/>
      <c r="P64" s="272"/>
      <c r="Q64" s="272"/>
      <c r="R64" s="271"/>
      <c r="S64" s="272"/>
      <c r="T64" s="271"/>
      <c r="U64" s="272"/>
      <c r="V64" s="272"/>
      <c r="W64" s="271"/>
      <c r="X64" s="374"/>
      <c r="Y64" s="374"/>
    </row>
    <row r="65" spans="1:25" ht="20.25" customHeight="1">
      <c r="A65" s="52"/>
      <c r="B65" s="94" t="s">
        <v>1045</v>
      </c>
      <c r="C65" s="94"/>
      <c r="D65" s="52"/>
      <c r="E65" s="95"/>
      <c r="F65" s="119" t="s">
        <v>93</v>
      </c>
      <c r="G65" s="331" t="s">
        <v>197</v>
      </c>
      <c r="H65" s="331" t="s">
        <v>197</v>
      </c>
      <c r="I65" s="333">
        <v>5196992</v>
      </c>
      <c r="J65" s="330" t="s">
        <v>197</v>
      </c>
      <c r="K65" s="331" t="s">
        <v>197</v>
      </c>
      <c r="L65" s="333">
        <v>9137271</v>
      </c>
      <c r="M65" s="272"/>
      <c r="N65" s="272"/>
      <c r="O65" s="272"/>
      <c r="P65" s="272"/>
      <c r="Q65" s="272"/>
      <c r="R65" s="271"/>
      <c r="S65" s="272"/>
      <c r="T65" s="271"/>
      <c r="U65" s="271"/>
      <c r="V65" s="272"/>
      <c r="W65" s="271"/>
      <c r="X65" s="271"/>
      <c r="Y65" s="374"/>
    </row>
    <row r="66" spans="1:25" ht="20.25" customHeight="1">
      <c r="A66" s="52"/>
      <c r="B66" s="94" t="s">
        <v>246</v>
      </c>
      <c r="C66" s="94"/>
      <c r="D66" s="52"/>
      <c r="E66" s="95"/>
      <c r="F66" s="119" t="s">
        <v>95</v>
      </c>
      <c r="G66" s="330" t="s">
        <v>197</v>
      </c>
      <c r="H66" s="330" t="s">
        <v>197</v>
      </c>
      <c r="I66" s="331" t="s">
        <v>197</v>
      </c>
      <c r="J66" s="330" t="s">
        <v>197</v>
      </c>
      <c r="K66" s="330" t="s">
        <v>197</v>
      </c>
      <c r="L66" s="330" t="s">
        <v>197</v>
      </c>
      <c r="M66" s="271"/>
      <c r="N66" s="271"/>
      <c r="O66" s="271"/>
      <c r="P66" s="271"/>
      <c r="Q66" s="271"/>
      <c r="R66" s="271"/>
      <c r="S66" s="271"/>
      <c r="T66" s="271"/>
      <c r="U66" s="271"/>
      <c r="V66" s="271"/>
      <c r="W66" s="271"/>
      <c r="X66" s="271"/>
      <c r="Y66" s="271"/>
    </row>
    <row r="67" spans="1:25" ht="20.25" customHeight="1">
      <c r="A67" s="52"/>
      <c r="B67" s="94"/>
      <c r="C67" s="52" t="s">
        <v>221</v>
      </c>
      <c r="D67" s="52"/>
      <c r="E67" s="95"/>
      <c r="F67" s="119" t="s">
        <v>98</v>
      </c>
      <c r="G67" s="330" t="s">
        <v>197</v>
      </c>
      <c r="H67" s="332">
        <v>112564923</v>
      </c>
      <c r="I67" s="331" t="s">
        <v>197</v>
      </c>
      <c r="J67" s="330" t="s">
        <v>197</v>
      </c>
      <c r="K67" s="303">
        <v>146671551</v>
      </c>
      <c r="L67" s="330" t="s">
        <v>197</v>
      </c>
      <c r="M67" s="365"/>
      <c r="N67" s="271"/>
      <c r="O67" s="271"/>
      <c r="P67" s="271"/>
      <c r="Q67" s="271"/>
      <c r="R67" s="271"/>
      <c r="S67" s="271"/>
      <c r="T67" s="271"/>
      <c r="U67" s="272"/>
      <c r="V67" s="271"/>
      <c r="W67" s="271"/>
      <c r="X67" s="374"/>
      <c r="Y67" s="271"/>
    </row>
    <row r="68" spans="1:25" ht="20.25" customHeight="1">
      <c r="A68" s="52"/>
      <c r="B68" s="94"/>
      <c r="C68" s="52" t="s">
        <v>222</v>
      </c>
      <c r="D68" s="52"/>
      <c r="E68" s="95"/>
      <c r="F68" s="119" t="s">
        <v>101</v>
      </c>
      <c r="G68" s="330" t="s">
        <v>197</v>
      </c>
      <c r="H68" s="332">
        <v>857448</v>
      </c>
      <c r="I68" s="331" t="s">
        <v>197</v>
      </c>
      <c r="J68" s="330" t="s">
        <v>197</v>
      </c>
      <c r="K68" s="303">
        <v>6102872</v>
      </c>
      <c r="L68" s="330" t="s">
        <v>197</v>
      </c>
      <c r="M68" s="271"/>
      <c r="N68" s="271"/>
      <c r="O68" s="271"/>
      <c r="P68" s="271"/>
      <c r="Q68" s="271"/>
      <c r="R68" s="271"/>
      <c r="S68" s="271"/>
      <c r="T68" s="271"/>
      <c r="U68" s="272"/>
      <c r="V68" s="271"/>
      <c r="W68" s="271"/>
      <c r="X68" s="374"/>
      <c r="Y68" s="271"/>
    </row>
    <row r="69" spans="1:25" ht="20.25" customHeight="1">
      <c r="A69" s="52"/>
      <c r="B69" s="94"/>
      <c r="C69" s="52" t="s">
        <v>223</v>
      </c>
      <c r="D69" s="91"/>
      <c r="E69" s="95"/>
      <c r="F69" s="119" t="s">
        <v>104</v>
      </c>
      <c r="G69" s="330" t="s">
        <v>197</v>
      </c>
      <c r="H69" s="332">
        <v>17120899</v>
      </c>
      <c r="I69" s="331" t="s">
        <v>197</v>
      </c>
      <c r="J69" s="330" t="s">
        <v>197</v>
      </c>
      <c r="K69" s="303">
        <v>23062349</v>
      </c>
      <c r="L69" s="330" t="s">
        <v>197</v>
      </c>
      <c r="M69" s="365"/>
      <c r="N69" s="271"/>
      <c r="O69" s="271"/>
      <c r="P69" s="271"/>
      <c r="Q69" s="271"/>
      <c r="R69" s="271"/>
      <c r="S69" s="271"/>
      <c r="T69" s="271"/>
      <c r="U69" s="272"/>
      <c r="V69" s="271"/>
      <c r="W69" s="271"/>
      <c r="X69" s="374"/>
      <c r="Y69" s="271"/>
    </row>
    <row r="70" spans="1:25" ht="20.25" customHeight="1">
      <c r="A70" s="52"/>
      <c r="B70" s="94"/>
      <c r="C70" s="52" t="s">
        <v>1047</v>
      </c>
      <c r="D70" s="52"/>
      <c r="E70" s="95"/>
      <c r="F70" s="119" t="s">
        <v>106</v>
      </c>
      <c r="G70" s="330" t="s">
        <v>197</v>
      </c>
      <c r="H70" s="332">
        <v>0</v>
      </c>
      <c r="I70" s="333">
        <v>130543270</v>
      </c>
      <c r="J70" s="330" t="s">
        <v>197</v>
      </c>
      <c r="K70" s="332">
        <v>0</v>
      </c>
      <c r="L70" s="333">
        <v>175836772</v>
      </c>
      <c r="M70" s="272"/>
      <c r="N70" s="272"/>
      <c r="O70" s="272"/>
      <c r="P70" s="272"/>
      <c r="Q70" s="272"/>
      <c r="R70" s="271"/>
      <c r="S70" s="272"/>
      <c r="T70" s="271"/>
      <c r="U70" s="272"/>
      <c r="V70" s="272"/>
      <c r="W70" s="271"/>
      <c r="X70" s="374"/>
      <c r="Y70" s="374"/>
    </row>
    <row r="71" spans="1:25" ht="20.25" customHeight="1">
      <c r="A71" s="52"/>
      <c r="B71" s="94" t="s">
        <v>1024</v>
      </c>
      <c r="C71" s="94"/>
      <c r="D71" s="94"/>
      <c r="E71" s="95"/>
      <c r="F71" s="119" t="s">
        <v>108</v>
      </c>
      <c r="G71" s="330" t="s">
        <v>197</v>
      </c>
      <c r="H71" s="330" t="s">
        <v>197</v>
      </c>
      <c r="I71" s="330" t="s">
        <v>197</v>
      </c>
      <c r="J71" s="330" t="s">
        <v>197</v>
      </c>
      <c r="K71" s="330" t="s">
        <v>197</v>
      </c>
      <c r="L71" s="330" t="s">
        <v>197</v>
      </c>
      <c r="M71" s="271"/>
      <c r="N71" s="271"/>
      <c r="O71" s="271"/>
      <c r="P71" s="271"/>
      <c r="Q71" s="271"/>
      <c r="R71" s="271"/>
      <c r="S71" s="271"/>
      <c r="T71" s="271"/>
      <c r="U71" s="271"/>
      <c r="V71" s="271"/>
      <c r="W71" s="271"/>
      <c r="X71" s="271"/>
      <c r="Y71" s="271"/>
    </row>
    <row r="72" spans="1:25" ht="20.25" customHeight="1">
      <c r="A72" s="52"/>
      <c r="B72" s="94"/>
      <c r="C72" s="94" t="s">
        <v>1025</v>
      </c>
      <c r="D72" s="94"/>
      <c r="E72" s="95"/>
      <c r="F72" s="119" t="s">
        <v>111</v>
      </c>
      <c r="G72" s="330" t="s">
        <v>197</v>
      </c>
      <c r="H72" s="332">
        <v>0</v>
      </c>
      <c r="I72" s="331" t="s">
        <v>197</v>
      </c>
      <c r="J72" s="330" t="s">
        <v>197</v>
      </c>
      <c r="K72" s="303">
        <v>0</v>
      </c>
      <c r="L72" s="330" t="s">
        <v>197</v>
      </c>
      <c r="M72" s="271"/>
      <c r="N72" s="271"/>
      <c r="O72" s="271"/>
      <c r="P72" s="271"/>
      <c r="Q72" s="271"/>
      <c r="R72" s="271"/>
      <c r="S72" s="271"/>
      <c r="T72" s="271"/>
      <c r="U72" s="272"/>
      <c r="V72" s="271"/>
      <c r="W72" s="271"/>
      <c r="X72" s="374"/>
      <c r="Y72" s="271"/>
    </row>
    <row r="73" spans="1:25" ht="20.25" customHeight="1">
      <c r="A73" s="52"/>
      <c r="B73" s="94"/>
      <c r="C73" s="94" t="s">
        <v>1026</v>
      </c>
      <c r="D73" s="94"/>
      <c r="E73" s="95"/>
      <c r="F73" s="119" t="s">
        <v>113</v>
      </c>
      <c r="G73" s="330" t="s">
        <v>197</v>
      </c>
      <c r="H73" s="332">
        <v>0</v>
      </c>
      <c r="I73" s="331" t="s">
        <v>197</v>
      </c>
      <c r="J73" s="330" t="s">
        <v>197</v>
      </c>
      <c r="K73" s="303">
        <v>0</v>
      </c>
      <c r="L73" s="330" t="s">
        <v>197</v>
      </c>
      <c r="M73" s="271"/>
      <c r="N73" s="271"/>
      <c r="O73" s="271"/>
      <c r="P73" s="271"/>
      <c r="Q73" s="271"/>
      <c r="R73" s="271"/>
      <c r="S73" s="271"/>
      <c r="T73" s="271"/>
      <c r="U73" s="272"/>
      <c r="V73" s="271"/>
      <c r="W73" s="271"/>
      <c r="X73" s="374"/>
      <c r="Y73" s="271"/>
    </row>
    <row r="74" spans="1:25" ht="20.25" customHeight="1">
      <c r="A74" s="52"/>
      <c r="B74" s="94"/>
      <c r="C74" s="94" t="s">
        <v>1027</v>
      </c>
      <c r="D74" s="94"/>
      <c r="E74" s="95"/>
      <c r="F74" s="119" t="s">
        <v>115</v>
      </c>
      <c r="G74" s="330" t="s">
        <v>197</v>
      </c>
      <c r="H74" s="332">
        <v>0</v>
      </c>
      <c r="I74" s="333">
        <v>0</v>
      </c>
      <c r="J74" s="330" t="s">
        <v>197</v>
      </c>
      <c r="K74" s="303">
        <v>0</v>
      </c>
      <c r="L74" s="333">
        <v>0</v>
      </c>
      <c r="M74" s="272"/>
      <c r="N74" s="272"/>
      <c r="O74" s="272"/>
      <c r="P74" s="272"/>
      <c r="Q74" s="272"/>
      <c r="R74" s="271"/>
      <c r="S74" s="272"/>
      <c r="T74" s="271"/>
      <c r="U74" s="272"/>
      <c r="V74" s="272"/>
      <c r="W74" s="271"/>
      <c r="X74" s="374"/>
      <c r="Y74" s="374"/>
    </row>
    <row r="75" spans="1:25" ht="20.25" customHeight="1">
      <c r="A75" s="52"/>
      <c r="B75" s="52" t="s">
        <v>1028</v>
      </c>
      <c r="C75" s="52"/>
      <c r="D75" s="52"/>
      <c r="E75" s="92"/>
      <c r="F75" s="119" t="s">
        <v>117</v>
      </c>
      <c r="G75" s="330" t="s">
        <v>197</v>
      </c>
      <c r="H75" s="330" t="s">
        <v>197</v>
      </c>
      <c r="I75" s="333">
        <v>0</v>
      </c>
      <c r="J75" s="330" t="s">
        <v>197</v>
      </c>
      <c r="K75" s="330" t="s">
        <v>197</v>
      </c>
      <c r="L75" s="333">
        <v>0</v>
      </c>
      <c r="M75" s="272"/>
      <c r="N75" s="272"/>
      <c r="O75" s="272"/>
      <c r="P75" s="272"/>
      <c r="Q75" s="272"/>
      <c r="R75" s="271"/>
      <c r="S75" s="272"/>
      <c r="T75" s="271"/>
      <c r="U75" s="271"/>
      <c r="V75" s="272"/>
      <c r="W75" s="271"/>
      <c r="X75" s="271"/>
      <c r="Y75" s="374"/>
    </row>
    <row r="76" spans="1:25" ht="20.25" customHeight="1">
      <c r="A76" s="52"/>
      <c r="B76" s="52" t="s">
        <v>247</v>
      </c>
      <c r="C76" s="52"/>
      <c r="D76" s="52"/>
      <c r="E76" s="92"/>
      <c r="F76" s="119" t="s">
        <v>118</v>
      </c>
      <c r="G76" s="330" t="s">
        <v>197</v>
      </c>
      <c r="H76" s="330" t="s">
        <v>197</v>
      </c>
      <c r="I76" s="333">
        <v>0</v>
      </c>
      <c r="J76" s="330" t="s">
        <v>197</v>
      </c>
      <c r="K76" s="330" t="s">
        <v>197</v>
      </c>
      <c r="L76" s="333">
        <v>0</v>
      </c>
      <c r="M76" s="365"/>
      <c r="N76" s="365"/>
      <c r="P76" s="365"/>
      <c r="Q76" s="272"/>
      <c r="R76" s="381"/>
      <c r="S76" s="272"/>
      <c r="T76" s="271"/>
      <c r="U76" s="271"/>
      <c r="V76" s="272"/>
      <c r="W76" s="271"/>
      <c r="X76" s="271"/>
      <c r="Y76" s="374"/>
    </row>
    <row r="77" spans="1:25" ht="20.25" customHeight="1" thickBot="1">
      <c r="A77" s="52"/>
      <c r="B77" s="52" t="s">
        <v>1029</v>
      </c>
      <c r="C77" s="52"/>
      <c r="D77" s="52"/>
      <c r="E77" s="92"/>
      <c r="F77" s="119" t="s">
        <v>119</v>
      </c>
      <c r="G77" s="330" t="s">
        <v>197</v>
      </c>
      <c r="H77" s="330" t="s">
        <v>197</v>
      </c>
      <c r="I77" s="333">
        <v>0</v>
      </c>
      <c r="J77" s="330" t="s">
        <v>197</v>
      </c>
      <c r="K77" s="330" t="s">
        <v>197</v>
      </c>
      <c r="L77" s="333">
        <v>0</v>
      </c>
      <c r="M77" s="365"/>
      <c r="N77" s="272"/>
      <c r="O77" s="272"/>
      <c r="P77" s="272"/>
      <c r="Q77" s="272"/>
      <c r="R77" s="271"/>
      <c r="S77" s="272"/>
      <c r="T77" s="271"/>
      <c r="U77" s="271"/>
      <c r="V77" s="272"/>
      <c r="W77" s="271"/>
      <c r="X77" s="271"/>
      <c r="Y77" s="374"/>
    </row>
    <row r="78" spans="1:25" ht="20.25" customHeight="1" thickBot="1">
      <c r="A78" s="101"/>
      <c r="B78" s="101" t="s">
        <v>248</v>
      </c>
      <c r="C78" s="101"/>
      <c r="D78" s="101"/>
      <c r="E78" s="102"/>
      <c r="F78" s="328" t="s">
        <v>121</v>
      </c>
      <c r="G78" s="334" t="s">
        <v>197</v>
      </c>
      <c r="H78" s="334" t="s">
        <v>197</v>
      </c>
      <c r="I78" s="335">
        <v>-7779464.1374973953</v>
      </c>
      <c r="J78" s="334" t="s">
        <v>197</v>
      </c>
      <c r="K78" s="334" t="s">
        <v>197</v>
      </c>
      <c r="L78" s="335">
        <v>13935055</v>
      </c>
      <c r="M78" s="272"/>
      <c r="N78" s="272"/>
      <c r="O78" s="272"/>
      <c r="P78" s="272"/>
      <c r="Q78" s="272"/>
      <c r="R78" s="271"/>
      <c r="S78" s="272"/>
      <c r="T78" s="271"/>
      <c r="U78" s="271"/>
      <c r="V78" s="272"/>
      <c r="W78" s="271"/>
      <c r="X78" s="271"/>
      <c r="Y78" s="374"/>
    </row>
    <row r="79" spans="1:25" ht="20.25" customHeight="1">
      <c r="A79" s="52"/>
      <c r="B79" s="52"/>
      <c r="C79" s="52"/>
      <c r="D79" s="52"/>
      <c r="E79" s="92"/>
      <c r="F79" s="119"/>
      <c r="G79" s="330"/>
      <c r="H79" s="330"/>
      <c r="I79" s="336"/>
      <c r="J79" s="336"/>
      <c r="K79" s="336"/>
      <c r="L79" s="337"/>
      <c r="M79" s="96"/>
      <c r="N79" s="96"/>
      <c r="O79" s="96"/>
      <c r="P79" s="96"/>
      <c r="Q79" s="96"/>
      <c r="R79" s="96"/>
      <c r="S79" s="96"/>
    </row>
    <row r="80" spans="1:25" ht="20.25" customHeight="1">
      <c r="A80" s="52"/>
      <c r="B80" s="52"/>
      <c r="C80" s="52"/>
      <c r="D80" s="52"/>
      <c r="E80" s="92"/>
      <c r="F80" s="119"/>
      <c r="G80" s="50"/>
      <c r="H80" s="50"/>
      <c r="I80" s="98"/>
      <c r="J80" s="98"/>
      <c r="K80" s="98"/>
      <c r="L80" s="96"/>
      <c r="M80" s="96"/>
      <c r="N80" s="96"/>
      <c r="O80" s="96"/>
      <c r="P80" s="96"/>
      <c r="Q80" s="96"/>
      <c r="R80" s="96"/>
      <c r="S80" s="96"/>
    </row>
    <row r="81" spans="1:26" ht="20.25" customHeight="1" thickBot="1">
      <c r="A81" s="52"/>
      <c r="B81" s="52"/>
      <c r="C81" s="52"/>
      <c r="D81" s="52"/>
      <c r="E81" s="92"/>
      <c r="F81" s="119"/>
      <c r="G81" s="50"/>
      <c r="H81" s="50"/>
      <c r="I81" s="98"/>
      <c r="J81" s="98"/>
      <c r="K81" s="98"/>
      <c r="L81" s="96"/>
      <c r="M81" s="96"/>
      <c r="N81" s="96"/>
      <c r="O81" s="96"/>
      <c r="P81" s="96"/>
      <c r="Q81" s="96"/>
      <c r="R81" s="96"/>
      <c r="S81" s="96"/>
    </row>
    <row r="82" spans="1:26" ht="12.95" customHeight="1">
      <c r="A82" s="256"/>
      <c r="B82" s="77"/>
      <c r="C82" s="77"/>
      <c r="D82" s="15" t="s">
        <v>2</v>
      </c>
      <c r="E82" s="15"/>
      <c r="F82" s="317"/>
      <c r="G82" s="131">
        <v>2021</v>
      </c>
      <c r="H82" s="131">
        <v>2021</v>
      </c>
      <c r="I82" s="131">
        <v>2021</v>
      </c>
      <c r="J82" s="131">
        <v>2020</v>
      </c>
      <c r="K82" s="131">
        <v>2020</v>
      </c>
      <c r="L82" s="131">
        <v>2020</v>
      </c>
      <c r="M82" s="364"/>
      <c r="N82" s="364"/>
      <c r="O82" s="364"/>
      <c r="P82" s="364"/>
      <c r="Q82" s="364"/>
      <c r="R82" s="364"/>
      <c r="S82" s="364"/>
      <c r="T82" s="382"/>
      <c r="U82" s="382"/>
      <c r="V82" s="382"/>
      <c r="W82" s="382"/>
      <c r="X82" s="382"/>
      <c r="Y82" s="382"/>
    </row>
    <row r="83" spans="1:26" ht="12.95" customHeight="1">
      <c r="A83" s="88"/>
      <c r="B83" s="88"/>
      <c r="C83" s="88"/>
      <c r="D83" s="85"/>
      <c r="E83" s="85"/>
      <c r="F83" s="125"/>
      <c r="G83" s="87" t="s">
        <v>193</v>
      </c>
      <c r="H83" s="87" t="s">
        <v>194</v>
      </c>
      <c r="I83" s="90" t="s">
        <v>195</v>
      </c>
      <c r="J83" s="87" t="s">
        <v>193</v>
      </c>
      <c r="K83" s="87" t="s">
        <v>194</v>
      </c>
      <c r="L83" s="87" t="s">
        <v>195</v>
      </c>
      <c r="M83" s="271"/>
      <c r="N83" s="271"/>
      <c r="O83" s="271"/>
      <c r="P83" s="271"/>
      <c r="Q83" s="271"/>
      <c r="R83" s="271"/>
      <c r="S83" s="271"/>
      <c r="T83" s="271"/>
      <c r="U83" s="271"/>
      <c r="V83" s="271"/>
      <c r="W83" s="271"/>
      <c r="X83" s="271"/>
      <c r="Y83" s="271"/>
    </row>
    <row r="84" spans="1:26" ht="20.25" customHeight="1">
      <c r="A84" s="52" t="s">
        <v>249</v>
      </c>
      <c r="B84" s="52"/>
      <c r="C84" s="52"/>
      <c r="D84" s="52"/>
      <c r="E84" s="92"/>
      <c r="F84" s="119"/>
      <c r="G84" s="330" t="s">
        <v>197</v>
      </c>
      <c r="H84" s="330" t="s">
        <v>197</v>
      </c>
      <c r="I84" s="331" t="s">
        <v>197</v>
      </c>
      <c r="J84" s="330" t="s">
        <v>197</v>
      </c>
      <c r="K84" s="330" t="s">
        <v>197</v>
      </c>
      <c r="L84" s="331" t="s">
        <v>197</v>
      </c>
      <c r="M84" s="271"/>
      <c r="N84" s="271"/>
      <c r="O84" s="271"/>
      <c r="P84" s="271"/>
      <c r="Q84" s="271"/>
      <c r="R84" s="271"/>
      <c r="S84" s="271"/>
      <c r="T84" s="271"/>
      <c r="U84" s="271"/>
      <c r="V84" s="271"/>
      <c r="W84" s="271"/>
      <c r="X84" s="271"/>
      <c r="Y84" s="271"/>
    </row>
    <row r="85" spans="1:26" ht="20.25" customHeight="1">
      <c r="A85" s="52"/>
      <c r="B85" s="52" t="s">
        <v>250</v>
      </c>
      <c r="C85" s="52"/>
      <c r="D85" s="52"/>
      <c r="E85" s="92"/>
      <c r="F85" s="119" t="s">
        <v>122</v>
      </c>
      <c r="G85" s="330" t="s">
        <v>197</v>
      </c>
      <c r="H85" s="330" t="s">
        <v>197</v>
      </c>
      <c r="I85" s="333">
        <v>144169577.83550787</v>
      </c>
      <c r="J85" s="330" t="s">
        <v>197</v>
      </c>
      <c r="K85" s="330" t="s">
        <v>197</v>
      </c>
      <c r="L85" s="333">
        <v>176911288</v>
      </c>
      <c r="M85" s="272"/>
      <c r="N85" s="272"/>
      <c r="O85" s="272"/>
      <c r="P85" s="272"/>
      <c r="Q85" s="272"/>
      <c r="R85" s="271"/>
      <c r="S85" s="272"/>
      <c r="T85" s="271"/>
      <c r="U85" s="271"/>
      <c r="V85" s="272"/>
      <c r="W85" s="271"/>
      <c r="X85" s="271"/>
      <c r="Y85" s="374"/>
    </row>
    <row r="86" spans="1:26" ht="20.25" customHeight="1">
      <c r="A86" s="52"/>
      <c r="B86" s="52" t="s">
        <v>251</v>
      </c>
      <c r="C86" s="52"/>
      <c r="D86" s="52"/>
      <c r="E86" s="92"/>
      <c r="F86" s="119" t="s">
        <v>123</v>
      </c>
      <c r="G86" s="330" t="s">
        <v>197</v>
      </c>
      <c r="H86" s="330" t="s">
        <v>197</v>
      </c>
      <c r="I86" s="333">
        <v>-7779464.1374973953</v>
      </c>
      <c r="J86" s="330" t="s">
        <v>197</v>
      </c>
      <c r="K86" s="330" t="s">
        <v>197</v>
      </c>
      <c r="L86" s="333">
        <v>13935055</v>
      </c>
      <c r="M86" s="272"/>
      <c r="N86" s="272"/>
      <c r="O86" s="272"/>
      <c r="P86" s="272"/>
      <c r="Q86" s="272"/>
      <c r="R86" s="271"/>
      <c r="S86" s="272"/>
      <c r="T86" s="271"/>
      <c r="U86" s="271"/>
      <c r="V86" s="272"/>
      <c r="W86" s="271"/>
      <c r="X86" s="271"/>
      <c r="Y86" s="374"/>
    </row>
    <row r="87" spans="1:26" ht="20.25" customHeight="1">
      <c r="A87" s="52"/>
      <c r="B87" s="52" t="s">
        <v>1030</v>
      </c>
      <c r="C87" s="52"/>
      <c r="D87" s="52"/>
      <c r="E87" s="92"/>
      <c r="F87" s="119" t="s">
        <v>125</v>
      </c>
      <c r="G87" s="330" t="s">
        <v>197</v>
      </c>
      <c r="H87" s="330" t="s">
        <v>197</v>
      </c>
      <c r="I87" s="331" t="s">
        <v>197</v>
      </c>
      <c r="J87" s="330" t="s">
        <v>197</v>
      </c>
      <c r="K87" s="330" t="s">
        <v>197</v>
      </c>
      <c r="L87" s="331" t="s">
        <v>197</v>
      </c>
      <c r="M87" s="271"/>
      <c r="N87" s="271"/>
      <c r="O87" s="271"/>
      <c r="P87" s="271"/>
      <c r="Q87" s="271"/>
      <c r="R87" s="271"/>
      <c r="S87" s="271"/>
      <c r="T87" s="271"/>
      <c r="U87" s="271"/>
      <c r="V87" s="271"/>
      <c r="W87" s="271"/>
      <c r="X87" s="271"/>
      <c r="Y87" s="271"/>
    </row>
    <row r="88" spans="1:26" ht="20.25" customHeight="1">
      <c r="A88" s="52"/>
      <c r="B88" s="52"/>
      <c r="C88" s="52" t="s">
        <v>233</v>
      </c>
      <c r="D88" s="52"/>
      <c r="E88" s="99"/>
      <c r="F88" s="119" t="s">
        <v>126</v>
      </c>
      <c r="G88" s="330" t="s">
        <v>197</v>
      </c>
      <c r="H88" s="332">
        <v>0</v>
      </c>
      <c r="I88" s="331" t="s">
        <v>197</v>
      </c>
      <c r="J88" s="330" t="s">
        <v>197</v>
      </c>
      <c r="K88" s="332">
        <v>0</v>
      </c>
      <c r="L88" s="331" t="s">
        <v>197</v>
      </c>
      <c r="M88" s="271"/>
      <c r="N88" s="271"/>
      <c r="O88" s="271"/>
      <c r="P88" s="271"/>
      <c r="Q88" s="271"/>
      <c r="R88" s="271"/>
      <c r="S88" s="271"/>
      <c r="T88" s="271"/>
      <c r="U88" s="272"/>
      <c r="V88" s="271"/>
      <c r="W88" s="271"/>
      <c r="X88" s="374"/>
      <c r="Y88" s="271"/>
    </row>
    <row r="89" spans="1:26" ht="20.25" customHeight="1">
      <c r="A89" s="52"/>
      <c r="B89" s="52"/>
      <c r="C89" s="362" t="s">
        <v>1031</v>
      </c>
      <c r="D89" s="362"/>
      <c r="E89" s="362"/>
      <c r="F89" s="327">
        <v>78</v>
      </c>
      <c r="G89" s="330" t="s">
        <v>197</v>
      </c>
      <c r="H89" s="330" t="s">
        <v>197</v>
      </c>
      <c r="I89" s="331" t="s">
        <v>197</v>
      </c>
      <c r="J89" s="330" t="s">
        <v>197</v>
      </c>
      <c r="K89" s="330" t="s">
        <v>197</v>
      </c>
      <c r="L89" s="331" t="s">
        <v>197</v>
      </c>
      <c r="M89" s="271"/>
      <c r="N89" s="271"/>
      <c r="O89" s="271"/>
      <c r="P89" s="271"/>
      <c r="Q89" s="271"/>
      <c r="R89" s="271"/>
      <c r="S89" s="271"/>
      <c r="T89" s="271"/>
      <c r="U89" s="271"/>
      <c r="V89" s="271"/>
      <c r="W89" s="271"/>
      <c r="X89" s="271"/>
      <c r="Y89" s="271"/>
    </row>
    <row r="90" spans="1:26" ht="20.25" customHeight="1">
      <c r="A90" s="52"/>
      <c r="B90" s="52"/>
      <c r="C90" s="52"/>
      <c r="D90" s="52" t="s">
        <v>433</v>
      </c>
      <c r="E90" s="92"/>
      <c r="F90" s="119" t="s">
        <v>128</v>
      </c>
      <c r="G90" s="332">
        <v>0</v>
      </c>
      <c r="H90" s="330" t="s">
        <v>197</v>
      </c>
      <c r="I90" s="331" t="s">
        <v>197</v>
      </c>
      <c r="J90" s="332">
        <v>0</v>
      </c>
      <c r="K90" s="330" t="s">
        <v>197</v>
      </c>
      <c r="L90" s="331" t="s">
        <v>197</v>
      </c>
      <c r="M90" s="271"/>
      <c r="N90" s="271"/>
      <c r="O90" s="271"/>
      <c r="P90" s="271"/>
      <c r="Q90" s="271"/>
      <c r="R90" s="271"/>
      <c r="S90" s="271"/>
      <c r="T90" s="272"/>
      <c r="U90" s="271"/>
      <c r="V90" s="271"/>
      <c r="W90" s="374"/>
      <c r="X90" s="271"/>
      <c r="Y90" s="271"/>
      <c r="Z90" s="375"/>
    </row>
    <row r="91" spans="1:26" ht="20.25" customHeight="1">
      <c r="A91" s="52"/>
      <c r="B91" s="52"/>
      <c r="C91" s="52"/>
      <c r="D91" s="52" t="s">
        <v>236</v>
      </c>
      <c r="E91" s="92"/>
      <c r="F91" s="119" t="s">
        <v>134</v>
      </c>
      <c r="G91" s="332">
        <v>6677216.1374973999</v>
      </c>
      <c r="H91" s="303">
        <v>6677216.1374973999</v>
      </c>
      <c r="I91" s="331" t="s">
        <v>197</v>
      </c>
      <c r="J91" s="332">
        <v>19045575</v>
      </c>
      <c r="K91" s="332">
        <v>19045575</v>
      </c>
      <c r="L91" s="330" t="s">
        <v>197</v>
      </c>
      <c r="M91" s="271"/>
      <c r="N91" s="271"/>
      <c r="O91" s="271"/>
      <c r="P91" s="271"/>
      <c r="Q91" s="271"/>
      <c r="R91" s="271"/>
      <c r="S91" s="271"/>
      <c r="T91" s="272"/>
      <c r="U91" s="272"/>
      <c r="V91" s="271"/>
      <c r="W91" s="374"/>
      <c r="X91" s="374"/>
      <c r="Y91" s="271"/>
    </row>
    <row r="92" spans="1:26" ht="20.25" customHeight="1">
      <c r="A92" s="52"/>
      <c r="B92" s="52"/>
      <c r="C92" s="52" t="s">
        <v>1021</v>
      </c>
      <c r="D92" s="52"/>
      <c r="E92" s="92"/>
      <c r="F92" s="119" t="s">
        <v>135</v>
      </c>
      <c r="G92" s="330" t="s">
        <v>197</v>
      </c>
      <c r="H92" s="332">
        <v>2879218</v>
      </c>
      <c r="I92" s="331" t="s">
        <v>197</v>
      </c>
      <c r="J92" s="330" t="s">
        <v>197</v>
      </c>
      <c r="K92" s="332">
        <v>19542228</v>
      </c>
      <c r="L92" s="330" t="s">
        <v>197</v>
      </c>
      <c r="M92" s="271"/>
      <c r="N92" s="271"/>
      <c r="O92" s="271"/>
      <c r="P92" s="271"/>
      <c r="Q92" s="271"/>
      <c r="R92" s="271"/>
      <c r="S92" s="271"/>
      <c r="T92" s="271"/>
      <c r="U92" s="272"/>
      <c r="V92" s="271"/>
      <c r="W92" s="271"/>
      <c r="X92" s="374"/>
      <c r="Y92" s="271"/>
    </row>
    <row r="93" spans="1:26" ht="20.25" customHeight="1">
      <c r="A93" s="52"/>
      <c r="B93" s="52"/>
      <c r="C93" s="52" t="s">
        <v>1022</v>
      </c>
      <c r="D93" s="52"/>
      <c r="E93" s="92"/>
      <c r="F93" s="119" t="s">
        <v>136</v>
      </c>
      <c r="G93" s="330" t="s">
        <v>197</v>
      </c>
      <c r="H93" s="332">
        <v>151788826</v>
      </c>
      <c r="I93" s="333">
        <v>161345260.1374974</v>
      </c>
      <c r="J93" s="330" t="s">
        <v>197</v>
      </c>
      <c r="K93" s="332">
        <v>201450667</v>
      </c>
      <c r="L93" s="333">
        <v>240038570</v>
      </c>
      <c r="M93" s="272"/>
      <c r="N93" s="272"/>
      <c r="O93" s="272"/>
      <c r="P93" s="272"/>
      <c r="Q93" s="272"/>
      <c r="R93" s="271"/>
      <c r="S93" s="272"/>
      <c r="T93" s="271"/>
      <c r="U93" s="272"/>
      <c r="V93" s="272"/>
      <c r="W93" s="271"/>
      <c r="X93" s="374"/>
      <c r="Y93" s="374"/>
    </row>
    <row r="94" spans="1:26" ht="20.25" customHeight="1">
      <c r="A94" s="52"/>
      <c r="B94" s="363" t="s">
        <v>1032</v>
      </c>
      <c r="C94" s="363"/>
      <c r="D94" s="363"/>
      <c r="E94" s="363"/>
      <c r="F94" s="327">
        <v>83</v>
      </c>
      <c r="G94" s="330" t="s">
        <v>197</v>
      </c>
      <c r="H94" s="330" t="s">
        <v>197</v>
      </c>
      <c r="I94" s="333">
        <v>0</v>
      </c>
      <c r="J94" s="330" t="s">
        <v>197</v>
      </c>
      <c r="K94" s="330" t="s">
        <v>197</v>
      </c>
      <c r="L94" s="333">
        <v>0</v>
      </c>
      <c r="M94" s="365"/>
      <c r="N94" s="272"/>
      <c r="O94" s="272"/>
      <c r="P94" s="272"/>
      <c r="Q94" s="272"/>
      <c r="R94" s="271"/>
      <c r="S94" s="272"/>
      <c r="T94" s="271"/>
      <c r="U94" s="271"/>
      <c r="V94" s="272"/>
      <c r="W94" s="271"/>
      <c r="X94" s="271"/>
      <c r="Y94" s="374"/>
    </row>
    <row r="95" spans="1:26" ht="20.25" customHeight="1">
      <c r="A95" s="52"/>
      <c r="B95" s="52" t="s">
        <v>1033</v>
      </c>
      <c r="C95" s="52"/>
      <c r="D95" s="52"/>
      <c r="E95" s="92"/>
      <c r="F95" s="119" t="s">
        <v>137</v>
      </c>
      <c r="G95" s="330" t="s">
        <v>197</v>
      </c>
      <c r="H95" s="330" t="s">
        <v>197</v>
      </c>
      <c r="I95" s="331" t="s">
        <v>197</v>
      </c>
      <c r="J95" s="330" t="s">
        <v>197</v>
      </c>
      <c r="K95" s="330" t="s">
        <v>197</v>
      </c>
      <c r="L95" s="330" t="s">
        <v>197</v>
      </c>
      <c r="M95" s="271"/>
      <c r="N95" s="271"/>
      <c r="O95" s="271"/>
      <c r="P95" s="271"/>
      <c r="Q95" s="271"/>
      <c r="R95" s="271"/>
      <c r="S95" s="271"/>
      <c r="T95" s="271"/>
      <c r="U95" s="271"/>
      <c r="V95" s="271"/>
      <c r="W95" s="271"/>
      <c r="X95" s="271"/>
      <c r="Y95" s="271"/>
    </row>
    <row r="96" spans="1:26" ht="20.25" customHeight="1">
      <c r="A96" s="52"/>
      <c r="B96" s="52"/>
      <c r="C96" s="52" t="s">
        <v>1025</v>
      </c>
      <c r="D96" s="52"/>
      <c r="E96" s="92"/>
      <c r="F96" s="119" t="s">
        <v>138</v>
      </c>
      <c r="G96" s="330" t="s">
        <v>197</v>
      </c>
      <c r="H96" s="332">
        <v>0</v>
      </c>
      <c r="I96" s="331" t="s">
        <v>197</v>
      </c>
      <c r="J96" s="331" t="s">
        <v>197</v>
      </c>
      <c r="K96" s="332">
        <v>0</v>
      </c>
      <c r="L96" s="330" t="s">
        <v>197</v>
      </c>
      <c r="M96" s="271"/>
      <c r="N96" s="271"/>
      <c r="O96" s="271"/>
      <c r="P96" s="271"/>
      <c r="Q96" s="271"/>
      <c r="R96" s="271"/>
      <c r="S96" s="271"/>
      <c r="T96" s="271"/>
      <c r="U96" s="272"/>
      <c r="V96" s="271"/>
      <c r="W96" s="271"/>
      <c r="X96" s="374"/>
      <c r="Y96" s="271"/>
    </row>
    <row r="97" spans="1:25" ht="20.25" customHeight="1">
      <c r="A97" s="52"/>
      <c r="B97" s="52"/>
      <c r="C97" s="52" t="s">
        <v>1034</v>
      </c>
      <c r="D97" s="52"/>
      <c r="E97" s="92"/>
      <c r="F97" s="119" t="s">
        <v>131</v>
      </c>
      <c r="G97" s="330" t="s">
        <v>197</v>
      </c>
      <c r="H97" s="332">
        <v>16097153</v>
      </c>
      <c r="I97" s="331" t="s">
        <v>197</v>
      </c>
      <c r="J97" s="330" t="s">
        <v>197</v>
      </c>
      <c r="K97" s="332">
        <v>16733815</v>
      </c>
      <c r="L97" s="330" t="s">
        <v>197</v>
      </c>
      <c r="M97" s="271"/>
      <c r="N97" s="271"/>
      <c r="O97" s="271"/>
      <c r="P97" s="271"/>
      <c r="Q97" s="271"/>
      <c r="R97" s="271"/>
      <c r="S97" s="271"/>
      <c r="T97" s="271"/>
      <c r="U97" s="272"/>
      <c r="V97" s="271"/>
      <c r="W97" s="271"/>
      <c r="X97" s="374"/>
      <c r="Y97" s="271"/>
    </row>
    <row r="98" spans="1:25" ht="20.25" customHeight="1">
      <c r="A98" s="52"/>
      <c r="B98" s="52"/>
      <c r="C98" s="52" t="s">
        <v>1027</v>
      </c>
      <c r="D98" s="52"/>
      <c r="E98" s="92"/>
      <c r="F98" s="119" t="s">
        <v>132</v>
      </c>
      <c r="G98" s="330" t="s">
        <v>197</v>
      </c>
      <c r="H98" s="332">
        <v>151012655</v>
      </c>
      <c r="I98" s="333">
        <v>167109808</v>
      </c>
      <c r="J98" s="330" t="s">
        <v>197</v>
      </c>
      <c r="K98" s="332">
        <v>201477216</v>
      </c>
      <c r="L98" s="333">
        <v>218211031</v>
      </c>
      <c r="M98" s="272"/>
      <c r="N98" s="272"/>
      <c r="O98" s="272"/>
      <c r="P98" s="272"/>
      <c r="Q98" s="272"/>
      <c r="R98" s="271"/>
      <c r="S98" s="272"/>
      <c r="T98" s="271"/>
      <c r="U98" s="272"/>
      <c r="V98" s="272"/>
      <c r="X98" s="374"/>
      <c r="Y98" s="374"/>
    </row>
    <row r="99" spans="1:25" ht="20.25" customHeight="1">
      <c r="A99" s="52"/>
      <c r="B99" s="363" t="s">
        <v>1035</v>
      </c>
      <c r="C99" s="363"/>
      <c r="D99" s="363"/>
      <c r="E99" s="363"/>
      <c r="F99" s="327">
        <v>88</v>
      </c>
      <c r="G99" s="330" t="s">
        <v>197</v>
      </c>
      <c r="H99" s="330" t="s">
        <v>197</v>
      </c>
      <c r="I99" s="333">
        <v>-2300338.1644921401</v>
      </c>
      <c r="J99" s="330" t="s">
        <v>197</v>
      </c>
      <c r="K99" s="330" t="s">
        <v>197</v>
      </c>
      <c r="L99" s="333">
        <v>8137345</v>
      </c>
      <c r="M99" s="365"/>
      <c r="N99" s="272"/>
      <c r="O99" s="272"/>
      <c r="P99" s="272"/>
      <c r="Q99" s="272"/>
      <c r="R99" s="271"/>
      <c r="S99" s="272"/>
      <c r="T99" s="271"/>
      <c r="U99" s="271"/>
      <c r="V99" s="272"/>
      <c r="W99" s="271"/>
      <c r="X99" s="271"/>
      <c r="Y99" s="374"/>
    </row>
    <row r="100" spans="1:25" ht="20.25" customHeight="1">
      <c r="A100" s="52"/>
      <c r="B100" s="52" t="s">
        <v>252</v>
      </c>
      <c r="C100" s="52"/>
      <c r="D100" s="52"/>
      <c r="E100" s="92"/>
      <c r="F100" s="119" t="s">
        <v>139</v>
      </c>
      <c r="G100" s="330" t="s">
        <v>197</v>
      </c>
      <c r="H100" s="330" t="s">
        <v>197</v>
      </c>
      <c r="I100" s="333">
        <v>2018322</v>
      </c>
      <c r="J100" s="330" t="s">
        <v>197</v>
      </c>
      <c r="K100" s="330" t="s">
        <v>197</v>
      </c>
      <c r="L100" s="333">
        <v>1721982</v>
      </c>
      <c r="M100" s="365"/>
      <c r="N100" s="365"/>
      <c r="O100" s="272"/>
      <c r="P100" s="272"/>
      <c r="Q100" s="272"/>
      <c r="R100" s="381"/>
      <c r="S100" s="272"/>
      <c r="T100" s="271"/>
      <c r="U100" s="271"/>
      <c r="V100" s="272"/>
      <c r="W100" s="271"/>
      <c r="X100" s="271"/>
      <c r="Y100" s="374"/>
    </row>
    <row r="101" spans="1:25" ht="20.25" customHeight="1">
      <c r="A101" s="52"/>
      <c r="B101" s="52" t="s">
        <v>253</v>
      </c>
      <c r="C101" s="52"/>
      <c r="D101" s="52"/>
      <c r="E101" s="92"/>
      <c r="F101" s="119" t="s">
        <v>143</v>
      </c>
      <c r="G101" s="330" t="s">
        <v>197</v>
      </c>
      <c r="H101" s="330" t="s">
        <v>197</v>
      </c>
      <c r="I101" s="333">
        <v>7673803</v>
      </c>
      <c r="J101" s="330" t="s">
        <v>197</v>
      </c>
      <c r="K101" s="331" t="s">
        <v>197</v>
      </c>
      <c r="L101" s="333">
        <v>8154975</v>
      </c>
      <c r="M101" s="365"/>
      <c r="N101" s="365"/>
      <c r="O101" s="272"/>
      <c r="P101" s="272"/>
      <c r="Q101" s="367"/>
      <c r="R101" s="381"/>
      <c r="S101" s="272"/>
      <c r="T101" s="271"/>
      <c r="U101" s="271"/>
      <c r="V101" s="272"/>
      <c r="W101" s="271"/>
      <c r="X101" s="271"/>
      <c r="Y101" s="374"/>
    </row>
    <row r="102" spans="1:25" ht="20.25" customHeight="1">
      <c r="A102" s="52"/>
      <c r="B102" s="52" t="s">
        <v>254</v>
      </c>
      <c r="C102" s="52"/>
      <c r="D102" s="52"/>
      <c r="E102" s="92"/>
      <c r="F102" s="119" t="s">
        <v>145</v>
      </c>
      <c r="G102" s="330" t="s">
        <v>197</v>
      </c>
      <c r="H102" s="330" t="s">
        <v>197</v>
      </c>
      <c r="I102" s="333">
        <v>24833046</v>
      </c>
      <c r="J102" s="330" t="s">
        <v>197</v>
      </c>
      <c r="K102" s="330" t="s">
        <v>197</v>
      </c>
      <c r="L102" s="333">
        <v>42021125</v>
      </c>
      <c r="M102" s="365"/>
      <c r="N102" s="365"/>
      <c r="O102" s="272"/>
      <c r="P102" s="272"/>
      <c r="Q102" s="367"/>
      <c r="R102" s="381"/>
      <c r="S102" s="272"/>
      <c r="T102" s="271"/>
      <c r="U102" s="271"/>
      <c r="V102" s="272"/>
      <c r="W102" s="271"/>
      <c r="X102" s="271"/>
      <c r="Y102" s="374"/>
    </row>
    <row r="103" spans="1:25" ht="20.25" customHeight="1">
      <c r="A103" s="53"/>
      <c r="B103" s="53" t="s">
        <v>255</v>
      </c>
      <c r="C103" s="53"/>
      <c r="D103" s="53"/>
      <c r="E103" s="100"/>
      <c r="F103" s="329" t="s">
        <v>147</v>
      </c>
      <c r="G103" s="338" t="s">
        <v>197</v>
      </c>
      <c r="H103" s="338" t="s">
        <v>197</v>
      </c>
      <c r="I103" s="339">
        <v>102437377</v>
      </c>
      <c r="J103" s="338" t="s">
        <v>197</v>
      </c>
      <c r="K103" s="338" t="s">
        <v>197</v>
      </c>
      <c r="L103" s="339">
        <v>156082519</v>
      </c>
      <c r="M103" s="272"/>
      <c r="N103" s="272"/>
      <c r="O103" s="272"/>
      <c r="P103" s="272"/>
      <c r="Q103" s="272"/>
      <c r="R103" s="271"/>
      <c r="S103" s="272"/>
      <c r="T103" s="271"/>
      <c r="U103" s="271"/>
      <c r="V103" s="272"/>
      <c r="W103" s="271"/>
      <c r="X103" s="271"/>
      <c r="Y103" s="374"/>
    </row>
    <row r="104" spans="1:25" ht="20.25" customHeight="1">
      <c r="A104" s="52"/>
      <c r="B104" s="52" t="s">
        <v>256</v>
      </c>
      <c r="C104" s="52"/>
      <c r="D104" s="52"/>
      <c r="E104" s="92"/>
      <c r="F104" s="119" t="s">
        <v>149</v>
      </c>
      <c r="G104" s="330" t="s">
        <v>197</v>
      </c>
      <c r="H104" s="330" t="s">
        <v>197</v>
      </c>
      <c r="I104" s="333">
        <v>3</v>
      </c>
      <c r="J104" s="330" t="s">
        <v>197</v>
      </c>
      <c r="K104" s="330" t="s">
        <v>197</v>
      </c>
      <c r="L104" s="333">
        <v>15</v>
      </c>
      <c r="M104" s="272"/>
      <c r="N104" s="272"/>
      <c r="O104" s="272"/>
      <c r="P104" s="272"/>
      <c r="Q104" s="272"/>
      <c r="R104" s="271"/>
      <c r="S104" s="272"/>
      <c r="T104" s="271"/>
      <c r="U104" s="271"/>
      <c r="V104" s="272"/>
      <c r="W104" s="271"/>
      <c r="X104" s="271"/>
      <c r="Y104" s="374"/>
    </row>
    <row r="105" spans="1:25" ht="20.25" customHeight="1">
      <c r="A105" s="52"/>
      <c r="B105" s="52" t="s">
        <v>257</v>
      </c>
      <c r="C105" s="52"/>
      <c r="D105" s="52"/>
      <c r="E105" s="92"/>
      <c r="F105" s="119" t="s">
        <v>151</v>
      </c>
      <c r="G105" s="330" t="s">
        <v>197</v>
      </c>
      <c r="H105" s="330" t="s">
        <v>197</v>
      </c>
      <c r="I105" s="333">
        <v>118</v>
      </c>
      <c r="J105" s="330" t="s">
        <v>197</v>
      </c>
      <c r="K105" s="330" t="s">
        <v>197</v>
      </c>
      <c r="L105" s="333">
        <v>287</v>
      </c>
      <c r="M105" s="272"/>
      <c r="N105" s="272"/>
      <c r="O105" s="272"/>
      <c r="P105" s="272"/>
      <c r="Q105" s="272"/>
      <c r="R105" s="271"/>
      <c r="S105" s="272"/>
      <c r="T105" s="271"/>
      <c r="U105" s="271"/>
      <c r="V105" s="272"/>
      <c r="W105" s="271"/>
      <c r="X105" s="271"/>
      <c r="Y105" s="374"/>
    </row>
    <row r="106" spans="1:25" ht="20.25" customHeight="1">
      <c r="A106" s="52"/>
      <c r="B106" s="52" t="s">
        <v>258</v>
      </c>
      <c r="C106" s="52"/>
      <c r="D106" s="52"/>
      <c r="E106" s="92"/>
      <c r="F106" s="119" t="s">
        <v>153</v>
      </c>
      <c r="G106" s="330" t="s">
        <v>197</v>
      </c>
      <c r="H106" s="330" t="s">
        <v>197</v>
      </c>
      <c r="I106" s="333">
        <v>115</v>
      </c>
      <c r="J106" s="330" t="s">
        <v>197</v>
      </c>
      <c r="K106" s="330" t="s">
        <v>197</v>
      </c>
      <c r="L106" s="333">
        <v>272</v>
      </c>
      <c r="M106" s="272"/>
      <c r="N106" s="272"/>
      <c r="O106" s="272"/>
      <c r="P106" s="272"/>
      <c r="Q106" s="272"/>
      <c r="R106" s="271"/>
      <c r="S106" s="272"/>
      <c r="T106" s="271"/>
      <c r="U106" s="271"/>
      <c r="V106" s="272"/>
      <c r="W106" s="271"/>
      <c r="X106" s="271"/>
      <c r="Y106" s="374"/>
    </row>
    <row r="107" spans="1:25" ht="20.25" customHeight="1">
      <c r="A107" s="52"/>
      <c r="B107" s="52" t="s">
        <v>259</v>
      </c>
      <c r="C107" s="52"/>
      <c r="D107" s="91"/>
      <c r="E107" s="92"/>
      <c r="F107" s="119" t="s">
        <v>155</v>
      </c>
      <c r="G107" s="330" t="s">
        <v>197</v>
      </c>
      <c r="H107" s="330" t="s">
        <v>197</v>
      </c>
      <c r="I107" s="333">
        <v>0</v>
      </c>
      <c r="J107" s="330" t="s">
        <v>197</v>
      </c>
      <c r="K107" s="330" t="s">
        <v>197</v>
      </c>
      <c r="L107" s="333">
        <v>0</v>
      </c>
      <c r="M107" s="272"/>
      <c r="N107" s="272"/>
      <c r="O107" s="272"/>
      <c r="P107" s="272"/>
      <c r="Q107" s="272"/>
      <c r="R107" s="271"/>
      <c r="S107" s="272"/>
      <c r="T107" s="271"/>
      <c r="U107" s="271"/>
      <c r="V107" s="272"/>
      <c r="W107" s="271"/>
      <c r="X107" s="271"/>
      <c r="Y107" s="374"/>
    </row>
    <row r="108" spans="1:25" ht="20.25" customHeight="1" thickBot="1">
      <c r="A108" s="52"/>
      <c r="B108" s="52" t="s">
        <v>260</v>
      </c>
      <c r="C108" s="52"/>
      <c r="D108" s="52"/>
      <c r="E108" s="92"/>
      <c r="F108" s="119" t="s">
        <v>157</v>
      </c>
      <c r="G108" s="330" t="s">
        <v>197</v>
      </c>
      <c r="H108" s="330" t="s">
        <v>197</v>
      </c>
      <c r="I108" s="333">
        <v>328128</v>
      </c>
      <c r="J108" s="330" t="s">
        <v>197</v>
      </c>
      <c r="K108" s="330" t="s">
        <v>197</v>
      </c>
      <c r="L108" s="333">
        <v>118510</v>
      </c>
      <c r="M108" s="365"/>
      <c r="N108" s="365"/>
      <c r="O108" s="365"/>
      <c r="P108" s="272"/>
      <c r="Q108" s="272"/>
      <c r="R108" s="381"/>
      <c r="S108" s="272"/>
      <c r="T108" s="271"/>
      <c r="U108" s="271"/>
      <c r="V108" s="272"/>
      <c r="W108" s="271"/>
      <c r="X108" s="271"/>
      <c r="Y108" s="374"/>
    </row>
    <row r="109" spans="1:25" ht="20.25" customHeight="1" thickBot="1">
      <c r="A109" s="101"/>
      <c r="B109" s="101" t="s">
        <v>261</v>
      </c>
      <c r="C109" s="101"/>
      <c r="D109" s="101"/>
      <c r="E109" s="102"/>
      <c r="F109" s="328" t="s">
        <v>159</v>
      </c>
      <c r="G109" s="334" t="s">
        <v>197</v>
      </c>
      <c r="H109" s="334" t="s">
        <v>197</v>
      </c>
      <c r="I109" s="335">
        <v>102109364</v>
      </c>
      <c r="J109" s="335"/>
      <c r="K109" s="335"/>
      <c r="L109" s="335">
        <v>155964281</v>
      </c>
      <c r="M109" s="272"/>
      <c r="N109" s="272"/>
      <c r="O109" s="272"/>
      <c r="P109" s="272"/>
      <c r="Q109" s="272"/>
      <c r="R109" s="271"/>
      <c r="S109" s="272"/>
      <c r="T109" s="271"/>
      <c r="U109" s="271"/>
      <c r="V109" s="272"/>
      <c r="W109" s="271"/>
      <c r="X109" s="271"/>
      <c r="Y109" s="374"/>
    </row>
    <row r="110" spans="1:25" ht="20.25" customHeight="1">
      <c r="I110" s="352"/>
      <c r="L110" s="352"/>
    </row>
  </sheetData>
  <mergeCells count="5">
    <mergeCell ref="B33:E33"/>
    <mergeCell ref="C46:E46"/>
    <mergeCell ref="C89:E89"/>
    <mergeCell ref="B94:E94"/>
    <mergeCell ref="B99:E99"/>
  </mergeCells>
  <pageMargins left="1.04" right="0.75" top="1" bottom="1" header="0.5" footer="0.5"/>
  <pageSetup scale="57" fitToHeight="3" orientation="portrait" r:id="rId1"/>
  <headerFooter alignWithMargins="0">
    <oddFooter>&amp;R&amp;1#&amp;"Calibri"&amp;10&amp;K0000FFClassification : Internal</oddFooter>
  </headerFooter>
  <rowBreaks count="2" manualBreakCount="2">
    <brk id="35" max="65535" man="1"/>
    <brk id="80" max="6553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V68"/>
  <sheetViews>
    <sheetView showGridLines="0" showZeros="0" topLeftCell="AD35" workbookViewId="0">
      <selection activeCell="AW66" sqref="AW66"/>
    </sheetView>
  </sheetViews>
  <sheetFormatPr defaultRowHeight="12.75"/>
  <cols>
    <col min="2" max="2" width="3.1640625" style="7" customWidth="1"/>
    <col min="3" max="4" width="2" style="9" customWidth="1"/>
    <col min="5" max="5" width="17.5" style="9" customWidth="1"/>
    <col min="6" max="6" width="8.6640625" style="9" customWidth="1"/>
    <col min="7" max="7" width="5.33203125" style="10" customWidth="1"/>
    <col min="8" max="8" width="4.83203125" style="10" customWidth="1"/>
    <col min="9" max="9" width="7.33203125" style="9" customWidth="1"/>
    <col min="10" max="10" width="8.1640625" style="9" customWidth="1"/>
    <col min="11" max="11" width="11.83203125" style="9" customWidth="1"/>
    <col min="12" max="12" width="4.6640625" style="9" customWidth="1"/>
    <col min="13" max="13" width="13.1640625" style="9" customWidth="1"/>
    <col min="14" max="14" width="17.6640625" style="9" customWidth="1"/>
    <col min="16" max="16" width="10.1640625" style="7" customWidth="1"/>
    <col min="17" max="17" width="4.6640625" style="7" customWidth="1"/>
    <col min="18" max="18" width="3.33203125" style="7" customWidth="1"/>
    <col min="19" max="19" width="2.33203125" style="7" customWidth="1"/>
    <col min="20" max="22" width="9.33203125" style="7"/>
    <col min="23" max="23" width="3.5" style="7" customWidth="1"/>
    <col min="24" max="26" width="9.33203125" style="7"/>
    <col min="27" max="27" width="3.6640625" style="7" customWidth="1"/>
    <col min="28" max="30" width="9.33203125" style="7"/>
    <col min="31" max="31" width="3.6640625" style="7" customWidth="1"/>
    <col min="34" max="35" width="9.33203125" style="42"/>
    <col min="36" max="36" width="5.1640625" customWidth="1"/>
    <col min="37" max="37" width="1.1640625" customWidth="1"/>
    <col min="39" max="39" width="9.5" customWidth="1"/>
    <col min="42" max="42" width="8.5" customWidth="1"/>
    <col min="43" max="43" width="2.1640625" customWidth="1"/>
    <col min="44" max="44" width="2.33203125" customWidth="1"/>
    <col min="47" max="47" width="13.6640625" customWidth="1"/>
  </cols>
  <sheetData>
    <row r="1" spans="2:47" ht="12" customHeight="1" thickBot="1"/>
    <row r="2" spans="2:47" ht="12.6" customHeight="1">
      <c r="B2" s="65" t="s">
        <v>262</v>
      </c>
      <c r="C2" s="32"/>
      <c r="D2" s="32"/>
      <c r="E2" s="32"/>
      <c r="F2" s="32"/>
      <c r="G2" s="35"/>
      <c r="H2" s="35"/>
      <c r="I2" s="32"/>
      <c r="J2" s="32"/>
      <c r="K2" s="32"/>
      <c r="L2" s="32"/>
      <c r="M2" s="32"/>
      <c r="N2" s="32"/>
      <c r="P2" s="25" t="s">
        <v>263</v>
      </c>
      <c r="Q2" s="13"/>
      <c r="R2" s="13"/>
      <c r="S2" s="14"/>
      <c r="T2" s="13" t="s">
        <v>264</v>
      </c>
      <c r="U2" s="13"/>
      <c r="V2" s="15"/>
      <c r="W2" s="15"/>
      <c r="X2" s="26" t="s">
        <v>265</v>
      </c>
      <c r="Y2" s="16"/>
      <c r="Z2" s="16"/>
      <c r="AA2" s="17"/>
      <c r="AB2" s="26" t="s">
        <v>266</v>
      </c>
      <c r="AC2" s="16"/>
      <c r="AD2" s="16"/>
      <c r="AE2" s="17"/>
      <c r="AH2" s="65" t="s">
        <v>262</v>
      </c>
      <c r="AI2" s="3"/>
      <c r="AJ2" s="61"/>
      <c r="AK2" s="47"/>
      <c r="AL2" s="47"/>
      <c r="AM2" s="43"/>
      <c r="AN2" s="43"/>
      <c r="AO2" s="43"/>
      <c r="AP2" s="43"/>
      <c r="AQ2" s="43"/>
      <c r="AR2" s="43"/>
      <c r="AS2" s="43"/>
      <c r="AT2" s="43"/>
      <c r="AU2" s="43"/>
    </row>
    <row r="3" spans="2:47" ht="12.6" customHeight="1">
      <c r="B3" s="32" t="s">
        <v>267</v>
      </c>
      <c r="C3" s="32"/>
      <c r="D3" s="32"/>
      <c r="E3" s="32"/>
      <c r="F3" s="32"/>
      <c r="G3" s="35"/>
      <c r="H3" s="44" t="s">
        <v>268</v>
      </c>
      <c r="I3" s="36"/>
      <c r="J3" s="36"/>
      <c r="K3" s="36"/>
      <c r="L3" s="36"/>
      <c r="M3" s="189" t="s">
        <v>269</v>
      </c>
      <c r="N3" s="190"/>
      <c r="P3" s="18"/>
      <c r="Q3" s="11"/>
      <c r="R3" s="11"/>
      <c r="S3" s="19"/>
      <c r="T3" s="11" t="s">
        <v>270</v>
      </c>
      <c r="U3" s="11"/>
      <c r="V3" s="4"/>
      <c r="W3" s="4"/>
      <c r="X3" s="21" t="s">
        <v>271</v>
      </c>
      <c r="Y3" s="12"/>
      <c r="Z3" s="12"/>
      <c r="AA3" s="20"/>
      <c r="AB3" s="21" t="s">
        <v>272</v>
      </c>
      <c r="AC3" s="12"/>
      <c r="AD3" s="12"/>
      <c r="AE3" s="20"/>
      <c r="AH3" s="32" t="s">
        <v>267</v>
      </c>
      <c r="AI3" s="3"/>
      <c r="AJ3" s="3"/>
      <c r="AK3" s="47"/>
      <c r="AL3" s="47"/>
      <c r="AM3" s="3"/>
      <c r="AN3" s="3"/>
      <c r="AO3" s="3"/>
      <c r="AP3" s="3"/>
      <c r="AQ3" s="3"/>
      <c r="AR3" s="3"/>
      <c r="AS3" s="3"/>
      <c r="AT3" s="3"/>
      <c r="AU3" s="3"/>
    </row>
    <row r="4" spans="2:47" ht="12.6" customHeight="1">
      <c r="B4" s="32" t="s">
        <v>273</v>
      </c>
      <c r="C4" s="32"/>
      <c r="D4" s="32"/>
      <c r="E4" s="32"/>
      <c r="F4" s="32"/>
      <c r="G4" s="35"/>
      <c r="H4" s="36"/>
      <c r="I4" s="36"/>
      <c r="J4" s="36"/>
      <c r="K4" s="36"/>
      <c r="L4" s="36"/>
      <c r="M4" s="191"/>
      <c r="N4" s="192"/>
      <c r="P4" s="18"/>
      <c r="Q4" s="11"/>
      <c r="R4" s="11"/>
      <c r="S4" s="27"/>
      <c r="T4" s="11"/>
      <c r="U4" s="11"/>
      <c r="V4" s="4"/>
      <c r="W4" s="4"/>
      <c r="X4" s="21"/>
      <c r="Y4" s="12"/>
      <c r="Z4" s="12"/>
      <c r="AA4" s="20"/>
      <c r="AB4" s="21"/>
      <c r="AC4" s="12"/>
      <c r="AD4" s="12"/>
      <c r="AE4" s="20"/>
      <c r="AH4" s="32" t="s">
        <v>274</v>
      </c>
      <c r="AI4" s="3"/>
      <c r="AJ4" s="3"/>
      <c r="AK4" s="47"/>
      <c r="AL4" s="47"/>
      <c r="AM4" s="230" t="s">
        <v>275</v>
      </c>
      <c r="AN4" s="230"/>
      <c r="AO4" s="230"/>
      <c r="AP4" s="230"/>
      <c r="AQ4" s="230"/>
      <c r="AR4" s="45"/>
      <c r="AS4" s="46"/>
      <c r="AT4" s="60" t="s">
        <v>276</v>
      </c>
      <c r="AU4" s="60"/>
    </row>
    <row r="5" spans="2:47" ht="12.6" customHeight="1">
      <c r="B5" s="32" t="s">
        <v>277</v>
      </c>
      <c r="C5" s="32"/>
      <c r="D5" s="32"/>
      <c r="E5" s="32"/>
      <c r="F5" s="32"/>
      <c r="G5" s="35"/>
      <c r="H5" s="142"/>
      <c r="I5" s="142"/>
      <c r="J5" s="142"/>
      <c r="K5" s="142"/>
      <c r="L5" s="36"/>
      <c r="M5" s="193"/>
      <c r="N5" s="194"/>
      <c r="P5" s="195"/>
      <c r="Q5" s="186"/>
      <c r="R5" s="186"/>
      <c r="S5" s="196"/>
      <c r="T5" s="11"/>
      <c r="U5" s="11"/>
      <c r="V5" s="4"/>
      <c r="W5" s="4"/>
      <c r="X5" s="157"/>
      <c r="Y5" s="183"/>
      <c r="Z5" s="183"/>
      <c r="AA5" s="184"/>
      <c r="AB5" s="157"/>
      <c r="AC5" s="183"/>
      <c r="AD5" s="183"/>
      <c r="AE5" s="184"/>
      <c r="AH5" s="32" t="s">
        <v>277</v>
      </c>
      <c r="AI5" s="3"/>
      <c r="AJ5" s="3"/>
      <c r="AK5" s="47"/>
      <c r="AL5" s="47"/>
      <c r="AM5" s="230"/>
      <c r="AN5" s="230"/>
      <c r="AO5" s="230"/>
      <c r="AP5" s="230"/>
      <c r="AQ5" s="230"/>
      <c r="AR5" s="45"/>
      <c r="AS5" s="46"/>
      <c r="AT5" s="60" t="s">
        <v>278</v>
      </c>
      <c r="AU5" s="60"/>
    </row>
    <row r="6" spans="2:47" ht="12.6" customHeight="1">
      <c r="B6" s="32" t="s">
        <v>279</v>
      </c>
      <c r="C6" s="32"/>
      <c r="D6" s="32"/>
      <c r="E6" s="32"/>
      <c r="F6" s="32"/>
      <c r="G6" s="35"/>
      <c r="H6" s="142"/>
      <c r="I6" s="142"/>
      <c r="J6" s="142"/>
      <c r="K6" s="142"/>
      <c r="L6" s="36"/>
      <c r="M6" s="32"/>
      <c r="N6" s="32"/>
      <c r="P6" s="18"/>
      <c r="Q6" s="11"/>
      <c r="R6" s="11"/>
      <c r="S6" s="19"/>
      <c r="T6" s="11"/>
      <c r="U6" s="11"/>
      <c r="V6" s="4"/>
      <c r="W6" s="4"/>
      <c r="X6" s="21"/>
      <c r="Y6" s="12"/>
      <c r="Z6" s="12"/>
      <c r="AA6" s="20"/>
      <c r="AB6" s="21"/>
      <c r="AC6" s="12"/>
      <c r="AD6" s="12"/>
      <c r="AE6" s="20"/>
      <c r="AH6" s="32" t="s">
        <v>279</v>
      </c>
      <c r="AI6" s="3"/>
      <c r="AJ6" s="3"/>
      <c r="AK6" s="47"/>
      <c r="AL6" s="47"/>
      <c r="AM6" s="3"/>
      <c r="AN6" s="44"/>
      <c r="AO6" s="44"/>
      <c r="AP6" s="44"/>
      <c r="AQ6" s="47"/>
      <c r="AR6" s="47"/>
      <c r="AS6" s="46"/>
      <c r="AT6" s="60"/>
      <c r="AU6" s="60"/>
    </row>
    <row r="7" spans="2:47" ht="12.6" customHeight="1" thickBot="1">
      <c r="B7" s="31"/>
      <c r="C7" s="31"/>
      <c r="D7" s="31"/>
      <c r="E7" s="31"/>
      <c r="F7" s="32"/>
      <c r="G7" s="35"/>
      <c r="H7" s="35"/>
      <c r="I7" s="32"/>
      <c r="J7" s="32"/>
      <c r="K7" s="32"/>
      <c r="L7" s="32"/>
      <c r="M7" s="32"/>
      <c r="N7" s="32"/>
      <c r="P7" s="8"/>
      <c r="Q7" s="6"/>
      <c r="R7" s="6"/>
      <c r="S7" s="22"/>
      <c r="T7" s="6"/>
      <c r="U7" s="6"/>
      <c r="V7" s="23"/>
      <c r="W7" s="23"/>
      <c r="X7" s="51" t="s">
        <v>280</v>
      </c>
      <c r="Y7" s="171"/>
      <c r="Z7" s="187"/>
      <c r="AA7" s="188"/>
      <c r="AB7" s="51" t="s">
        <v>280</v>
      </c>
      <c r="AC7" s="171"/>
      <c r="AD7" s="187"/>
      <c r="AE7" s="188"/>
      <c r="AH7" s="64"/>
      <c r="AI7" s="63"/>
      <c r="AJ7" s="63"/>
      <c r="AK7" s="44"/>
      <c r="AL7" s="44"/>
      <c r="AM7" s="44"/>
      <c r="AN7" s="44"/>
      <c r="AO7" s="44"/>
      <c r="AP7" s="44"/>
      <c r="AQ7" s="47"/>
      <c r="AR7" s="45"/>
      <c r="AS7" s="3"/>
      <c r="AT7" s="3"/>
      <c r="AU7" s="3"/>
    </row>
    <row r="8" spans="2:47" ht="12.6" customHeight="1">
      <c r="B8" s="31"/>
      <c r="C8" s="31"/>
      <c r="D8" s="31"/>
      <c r="E8" s="31"/>
      <c r="F8" s="32"/>
      <c r="G8" s="173" t="e">
        <f>#REF!</f>
        <v>#REF!</v>
      </c>
      <c r="H8" s="173"/>
      <c r="I8" s="173"/>
      <c r="J8" s="173"/>
      <c r="K8" s="173"/>
      <c r="L8" s="37"/>
      <c r="M8" s="32" t="s">
        <v>281</v>
      </c>
      <c r="N8" s="32"/>
      <c r="AH8" s="31"/>
      <c r="AI8" s="33"/>
      <c r="AJ8" s="3"/>
      <c r="AK8" s="44"/>
      <c r="AL8" s="44"/>
      <c r="AM8" s="231" t="e">
        <f>#REF!</f>
        <v>#REF!</v>
      </c>
      <c r="AN8" s="231"/>
      <c r="AO8" s="231"/>
      <c r="AP8" s="231"/>
      <c r="AQ8" s="231"/>
      <c r="AR8" s="47"/>
      <c r="AS8" s="3"/>
      <c r="AT8" s="3"/>
      <c r="AU8" s="3"/>
    </row>
    <row r="9" spans="2:47" ht="12.6" customHeight="1">
      <c r="B9" s="31"/>
      <c r="C9" s="31"/>
      <c r="D9" s="31"/>
      <c r="E9" s="31"/>
      <c r="F9" s="32"/>
      <c r="G9" s="173"/>
      <c r="H9" s="173"/>
      <c r="I9" s="173"/>
      <c r="J9" s="173"/>
      <c r="K9" s="173"/>
      <c r="L9" s="37"/>
      <c r="M9" s="32"/>
      <c r="N9" s="32"/>
      <c r="AH9" s="31"/>
      <c r="AI9" s="33"/>
      <c r="AJ9" s="3"/>
      <c r="AK9" s="44"/>
      <c r="AL9" s="44"/>
      <c r="AM9" s="231"/>
      <c r="AN9" s="231"/>
      <c r="AO9" s="231"/>
      <c r="AP9" s="231"/>
      <c r="AQ9" s="231"/>
      <c r="AR9" s="45"/>
      <c r="AS9" s="3"/>
      <c r="AT9" s="3"/>
      <c r="AU9" s="3"/>
    </row>
    <row r="10" spans="2:47" ht="12.6" customHeight="1">
      <c r="B10" s="31"/>
      <c r="C10" s="31"/>
      <c r="D10" s="31"/>
      <c r="E10" s="31"/>
      <c r="F10" s="32"/>
      <c r="G10" s="35"/>
      <c r="H10" s="35"/>
      <c r="I10" s="32"/>
      <c r="J10" s="32"/>
      <c r="K10" s="32"/>
      <c r="L10" s="32"/>
      <c r="M10" s="32"/>
      <c r="N10" s="32"/>
      <c r="AH10" s="31"/>
      <c r="AI10" s="33"/>
      <c r="AJ10" s="3"/>
      <c r="AK10" s="44"/>
      <c r="AL10" s="44"/>
      <c r="AM10" s="32" t="s">
        <v>282</v>
      </c>
      <c r="AN10" s="63"/>
      <c r="AO10" s="3"/>
      <c r="AP10" s="3"/>
      <c r="AQ10" s="3"/>
      <c r="AR10" s="47"/>
      <c r="AS10" s="32" t="s">
        <v>283</v>
      </c>
      <c r="AT10" s="32"/>
      <c r="AU10" s="32"/>
    </row>
    <row r="11" spans="2:47" ht="12.6" customHeight="1" thickBot="1">
      <c r="B11" s="31"/>
      <c r="C11" s="31"/>
      <c r="D11" s="31"/>
      <c r="E11" s="31"/>
      <c r="F11" s="38"/>
      <c r="G11" s="38"/>
      <c r="H11" s="38" t="s">
        <v>284</v>
      </c>
      <c r="I11" s="229" t="s">
        <v>285</v>
      </c>
      <c r="J11" s="229"/>
      <c r="K11" s="29"/>
      <c r="L11" s="38"/>
      <c r="M11" s="169" t="e">
        <f>#REF!</f>
        <v>#REF!</v>
      </c>
      <c r="N11" s="169"/>
      <c r="AH11" s="31"/>
      <c r="AI11" s="33"/>
      <c r="AJ11" s="3"/>
      <c r="AK11" s="44"/>
      <c r="AL11" s="44"/>
      <c r="AM11" s="3"/>
      <c r="AN11" s="3"/>
      <c r="AO11" s="3"/>
      <c r="AP11" s="3"/>
      <c r="AQ11" s="3"/>
      <c r="AR11" s="45"/>
      <c r="AS11" s="32"/>
      <c r="AT11" s="32"/>
      <c r="AU11" s="32"/>
    </row>
    <row r="12" spans="2:47" ht="12.6" customHeight="1">
      <c r="B12" s="31"/>
      <c r="C12" s="31"/>
      <c r="D12" s="31"/>
      <c r="E12" s="31"/>
      <c r="F12" s="38"/>
      <c r="G12" s="38"/>
      <c r="H12" s="38"/>
      <c r="I12" s="229"/>
      <c r="J12" s="229"/>
      <c r="K12" s="29"/>
      <c r="L12" s="38"/>
      <c r="M12" s="169"/>
      <c r="N12" s="169"/>
      <c r="AH12" s="31"/>
      <c r="AI12" s="33"/>
      <c r="AJ12" s="3"/>
      <c r="AK12" s="44"/>
      <c r="AL12" s="146" t="s">
        <v>286</v>
      </c>
      <c r="AM12" s="146" t="s">
        <v>287</v>
      </c>
      <c r="AN12" s="146" t="s">
        <v>288</v>
      </c>
      <c r="AO12" s="146" t="s">
        <v>289</v>
      </c>
      <c r="AP12" s="153" t="s">
        <v>290</v>
      </c>
      <c r="AQ12" s="154"/>
      <c r="AR12" s="47"/>
      <c r="AS12" s="170" t="e">
        <f>#REF!</f>
        <v>#REF!</v>
      </c>
      <c r="AT12" s="170"/>
      <c r="AU12" s="170"/>
    </row>
    <row r="13" spans="2:47" ht="9.9499999999999993" customHeight="1" thickBot="1">
      <c r="B13" s="31"/>
      <c r="C13" s="31"/>
      <c r="D13" s="31"/>
      <c r="E13" s="31"/>
      <c r="F13" s="38"/>
      <c r="G13" s="38"/>
      <c r="H13" s="38"/>
      <c r="I13" s="38"/>
      <c r="J13" s="38"/>
      <c r="K13" s="38"/>
      <c r="L13" s="38"/>
      <c r="M13" s="169" t="e">
        <f>#REF!</f>
        <v>#REF!</v>
      </c>
      <c r="N13" s="169"/>
      <c r="AH13" s="31"/>
      <c r="AI13" s="33"/>
      <c r="AJ13" s="3"/>
      <c r="AK13" s="44"/>
      <c r="AL13" s="147"/>
      <c r="AM13" s="147"/>
      <c r="AN13" s="147"/>
      <c r="AO13" s="147"/>
      <c r="AP13" s="155"/>
      <c r="AQ13" s="156"/>
      <c r="AR13" s="45"/>
      <c r="AS13" s="170"/>
      <c r="AT13" s="170"/>
      <c r="AU13" s="170"/>
    </row>
    <row r="14" spans="2:47" ht="22.5" customHeight="1" thickBot="1">
      <c r="B14" s="31"/>
      <c r="C14" s="31"/>
      <c r="D14" s="31"/>
      <c r="E14" s="31"/>
      <c r="F14" s="211" t="s">
        <v>286</v>
      </c>
      <c r="G14" s="211" t="s">
        <v>287</v>
      </c>
      <c r="H14" s="211"/>
      <c r="I14" s="211" t="s">
        <v>288</v>
      </c>
      <c r="J14" s="211" t="s">
        <v>289</v>
      </c>
      <c r="K14" s="211" t="s">
        <v>290</v>
      </c>
      <c r="L14" s="38"/>
      <c r="M14" s="169"/>
      <c r="N14" s="169"/>
      <c r="AH14" s="31"/>
      <c r="AI14" s="33"/>
      <c r="AJ14" s="3"/>
      <c r="AK14" s="44"/>
      <c r="AL14" s="174" t="s">
        <v>291</v>
      </c>
      <c r="AM14" s="232" t="s">
        <v>292</v>
      </c>
      <c r="AN14" s="208" t="e">
        <f>#REF!</f>
        <v>#REF!</v>
      </c>
      <c r="AO14" s="208" t="e">
        <f>#REF!</f>
        <v>#REF!</v>
      </c>
      <c r="AP14" s="234" t="e">
        <f>#REF!</f>
        <v>#REF!</v>
      </c>
      <c r="AQ14" s="235"/>
      <c r="AR14" s="47"/>
      <c r="AS14" s="170" t="e">
        <f>#REF!</f>
        <v>#REF!</v>
      </c>
      <c r="AT14" s="170"/>
      <c r="AU14" s="170"/>
    </row>
    <row r="15" spans="2:47" ht="4.5" customHeight="1" thickBot="1">
      <c r="B15" s="31"/>
      <c r="C15" s="31"/>
      <c r="D15" s="31"/>
      <c r="E15" s="31"/>
      <c r="F15" s="212"/>
      <c r="G15" s="211"/>
      <c r="H15" s="211"/>
      <c r="I15" s="211"/>
      <c r="J15" s="211"/>
      <c r="K15" s="211"/>
      <c r="L15" s="32"/>
      <c r="M15" s="169" t="e">
        <f>#REF!</f>
        <v>#REF!</v>
      </c>
      <c r="N15" s="169"/>
      <c r="AH15" s="31"/>
      <c r="AI15" s="33"/>
      <c r="AJ15" s="3"/>
      <c r="AK15" s="44"/>
      <c r="AL15" s="219"/>
      <c r="AM15" s="233"/>
      <c r="AN15" s="209"/>
      <c r="AO15" s="209"/>
      <c r="AP15" s="236"/>
      <c r="AQ15" s="237"/>
      <c r="AR15" s="45"/>
      <c r="AS15" s="170"/>
      <c r="AT15" s="170"/>
      <c r="AU15" s="170"/>
    </row>
    <row r="16" spans="2:47" ht="9.9499999999999993" customHeight="1" thickBot="1">
      <c r="B16" s="31"/>
      <c r="C16" s="31"/>
      <c r="D16" s="31"/>
      <c r="E16" s="31"/>
      <c r="F16" s="222" t="s">
        <v>291</v>
      </c>
      <c r="G16" s="204" t="s">
        <v>293</v>
      </c>
      <c r="H16" s="224"/>
      <c r="I16" s="220">
        <v>2002</v>
      </c>
      <c r="J16" s="220">
        <v>12</v>
      </c>
      <c r="K16" s="220" t="e">
        <f>#REF!</f>
        <v>#REF!</v>
      </c>
      <c r="L16" s="32"/>
      <c r="M16" s="169"/>
      <c r="N16" s="169"/>
      <c r="AH16" s="31"/>
      <c r="AI16" s="33"/>
      <c r="AJ16" s="3"/>
      <c r="AK16" s="44"/>
      <c r="AL16" s="44"/>
      <c r="AM16" s="3"/>
      <c r="AN16" s="3"/>
      <c r="AO16" s="3"/>
      <c r="AP16" s="3"/>
      <c r="AQ16" s="3"/>
      <c r="AR16" s="47"/>
      <c r="AS16" s="169" t="e">
        <f>#REF!</f>
        <v>#REF!</v>
      </c>
      <c r="AT16" s="169"/>
      <c r="AU16" s="169"/>
    </row>
    <row r="17" spans="2:48" ht="15" customHeight="1" thickBot="1">
      <c r="B17" s="31"/>
      <c r="C17" s="31"/>
      <c r="D17" s="31"/>
      <c r="E17" s="31"/>
      <c r="F17" s="223"/>
      <c r="G17" s="225"/>
      <c r="H17" s="226"/>
      <c r="I17" s="221"/>
      <c r="J17" s="221"/>
      <c r="K17" s="220"/>
      <c r="L17" s="32"/>
      <c r="M17" s="183"/>
      <c r="N17" s="183"/>
      <c r="AH17" s="31"/>
      <c r="AI17" s="33"/>
      <c r="AJ17" s="3"/>
      <c r="AK17" s="44"/>
      <c r="AL17" s="44"/>
      <c r="AM17" s="3"/>
      <c r="AN17" s="3"/>
      <c r="AO17" s="3"/>
      <c r="AP17" s="3"/>
      <c r="AQ17" s="3"/>
      <c r="AR17" s="45"/>
      <c r="AS17" s="169"/>
      <c r="AT17" s="169"/>
      <c r="AU17" s="169"/>
    </row>
    <row r="18" spans="2:48" ht="9.9499999999999993" customHeight="1">
      <c r="B18" s="31"/>
      <c r="C18" s="31"/>
      <c r="D18" s="31"/>
      <c r="E18" s="31"/>
      <c r="F18" s="55"/>
      <c r="G18" s="56"/>
      <c r="H18" s="56"/>
      <c r="I18" s="57"/>
      <c r="J18" s="57"/>
      <c r="K18" s="58"/>
      <c r="L18" s="32"/>
      <c r="M18" s="169" t="e">
        <f>#REF!</f>
        <v>#REF!</v>
      </c>
      <c r="N18" s="169"/>
      <c r="AH18" s="31"/>
      <c r="AI18" s="33"/>
      <c r="AJ18" s="3"/>
      <c r="AK18" s="44"/>
      <c r="AL18" s="44"/>
      <c r="AM18" s="3"/>
      <c r="AN18" s="3"/>
      <c r="AO18" s="3"/>
      <c r="AP18" s="3"/>
      <c r="AQ18" s="3"/>
      <c r="AR18" s="45"/>
      <c r="AS18" s="169" t="e">
        <f>#REF!</f>
        <v>#REF!</v>
      </c>
      <c r="AT18" s="169"/>
      <c r="AU18" s="169"/>
    </row>
    <row r="19" spans="2:48" ht="9.9499999999999993" customHeight="1">
      <c r="B19" s="65"/>
      <c r="C19" s="32"/>
      <c r="D19" s="32"/>
      <c r="E19" s="32"/>
      <c r="F19" s="66"/>
      <c r="G19" s="67"/>
      <c r="H19" s="56"/>
      <c r="I19" s="57"/>
      <c r="J19" s="57"/>
      <c r="K19" s="58"/>
      <c r="L19" s="32"/>
      <c r="M19" s="169"/>
      <c r="N19" s="169"/>
      <c r="AH19" s="160" t="s">
        <v>294</v>
      </c>
      <c r="AI19" s="161"/>
      <c r="AJ19" s="162"/>
      <c r="AK19" s="47"/>
      <c r="AL19" s="47"/>
      <c r="AM19" s="3"/>
      <c r="AN19" s="3"/>
      <c r="AO19" s="3"/>
      <c r="AP19" s="3"/>
      <c r="AQ19" s="3"/>
      <c r="AR19" s="45"/>
      <c r="AS19" s="169"/>
      <c r="AT19" s="169"/>
      <c r="AU19" s="169"/>
    </row>
    <row r="20" spans="2:48" ht="9.9499999999999993" customHeight="1">
      <c r="B20" s="65" t="s">
        <v>294</v>
      </c>
      <c r="C20" s="32"/>
      <c r="D20" s="32"/>
      <c r="E20" s="32"/>
      <c r="F20" s="66"/>
      <c r="G20" s="67"/>
      <c r="H20" s="35"/>
      <c r="I20" s="32"/>
      <c r="J20" s="32"/>
      <c r="K20" s="32"/>
      <c r="L20" s="32"/>
      <c r="M20" s="169"/>
      <c r="N20" s="169"/>
      <c r="AH20" s="161"/>
      <c r="AI20" s="161"/>
      <c r="AJ20" s="162"/>
      <c r="AK20" s="47"/>
      <c r="AL20" s="70"/>
      <c r="AM20" s="70"/>
      <c r="AN20" s="62"/>
      <c r="AO20" s="62"/>
      <c r="AP20" s="62"/>
      <c r="AQ20" s="62"/>
      <c r="AR20" s="47"/>
      <c r="AS20" s="169"/>
      <c r="AT20" s="169"/>
      <c r="AU20" s="169"/>
    </row>
    <row r="21" spans="2:48" ht="9.9499999999999993" customHeight="1">
      <c r="B21" s="32" t="s">
        <v>295</v>
      </c>
      <c r="C21" s="32"/>
      <c r="D21" s="32"/>
      <c r="E21" s="32"/>
      <c r="F21" s="32"/>
      <c r="G21" s="35"/>
      <c r="H21" s="59"/>
      <c r="I21" s="59"/>
      <c r="J21" s="59"/>
      <c r="K21" s="59"/>
      <c r="L21" s="32"/>
      <c r="M21" s="32"/>
      <c r="N21" s="32"/>
      <c r="AH21" s="163"/>
      <c r="AI21" s="163"/>
      <c r="AJ21" s="162"/>
      <c r="AK21" s="47"/>
      <c r="AL21" s="70"/>
      <c r="AM21" s="70"/>
      <c r="AN21" s="62"/>
      <c r="AO21" s="62"/>
      <c r="AP21" s="62"/>
      <c r="AQ21" s="62"/>
      <c r="AR21" s="45"/>
      <c r="AS21" s="169"/>
      <c r="AT21" s="169"/>
      <c r="AU21" s="169"/>
    </row>
    <row r="22" spans="2:48" ht="9.9499999999999993" customHeight="1">
      <c r="B22" s="32" t="s">
        <v>296</v>
      </c>
      <c r="C22" s="32"/>
      <c r="D22" s="32"/>
      <c r="E22" s="32"/>
      <c r="F22" s="68"/>
      <c r="G22" s="69"/>
      <c r="H22" s="59"/>
      <c r="I22" s="59"/>
      <c r="J22" s="59"/>
      <c r="K22" s="59"/>
      <c r="L22" s="3"/>
      <c r="M22" s="3"/>
      <c r="N22" s="3"/>
      <c r="AH22" s="32" t="s">
        <v>295</v>
      </c>
      <c r="AI22" s="32"/>
      <c r="AJ22" s="3"/>
      <c r="AK22" s="47"/>
      <c r="AL22" s="70"/>
      <c r="AM22" s="70"/>
      <c r="AN22" s="62"/>
      <c r="AO22" s="62"/>
      <c r="AP22" s="62"/>
      <c r="AQ22" s="62"/>
      <c r="AR22" s="29"/>
      <c r="AS22" s="48"/>
      <c r="AT22" s="3"/>
      <c r="AU22" s="3"/>
    </row>
    <row r="23" spans="2:48" ht="12.6" customHeight="1">
      <c r="B23" s="32" t="s">
        <v>297</v>
      </c>
      <c r="C23" s="32"/>
      <c r="D23" s="32"/>
      <c r="E23" s="32"/>
      <c r="F23" s="69"/>
      <c r="G23" s="69"/>
      <c r="H23" s="59"/>
      <c r="I23" s="59"/>
      <c r="J23" s="59"/>
      <c r="K23" s="59"/>
      <c r="L23" s="3"/>
      <c r="M23" s="3"/>
      <c r="N23" s="3"/>
      <c r="AH23" s="32" t="s">
        <v>296</v>
      </c>
      <c r="AI23" s="32"/>
      <c r="AJ23" s="3"/>
      <c r="AK23" s="47"/>
      <c r="AL23" s="70"/>
      <c r="AM23" s="70"/>
      <c r="AN23" s="62"/>
      <c r="AO23" s="62"/>
      <c r="AP23" s="62"/>
      <c r="AQ23" s="62"/>
      <c r="AR23" s="29"/>
      <c r="AS23" s="3"/>
      <c r="AT23" s="3"/>
      <c r="AU23" s="3"/>
    </row>
    <row r="24" spans="2:48">
      <c r="AH24" s="32" t="s">
        <v>297</v>
      </c>
      <c r="AI24" s="32"/>
      <c r="AJ24" s="3"/>
      <c r="AK24" s="47"/>
      <c r="AL24" s="70"/>
      <c r="AM24" s="70"/>
      <c r="AN24" s="62"/>
      <c r="AO24" s="62"/>
      <c r="AP24" s="62"/>
      <c r="AQ24" s="62"/>
      <c r="AR24" s="29"/>
      <c r="AS24" s="48"/>
      <c r="AT24" s="3"/>
      <c r="AU24" s="3"/>
    </row>
    <row r="25" spans="2:48" ht="13.5" thickBot="1"/>
    <row r="26" spans="2:48" ht="12.6" customHeight="1">
      <c r="B26" s="65" t="s">
        <v>262</v>
      </c>
      <c r="C26" s="31"/>
      <c r="D26" s="31"/>
      <c r="E26" s="31"/>
      <c r="F26" s="32"/>
      <c r="G26" s="35"/>
      <c r="H26" s="35"/>
      <c r="I26" s="32"/>
      <c r="J26" s="32"/>
      <c r="K26" s="32"/>
      <c r="L26" s="32"/>
      <c r="M26" s="32"/>
      <c r="N26" s="32"/>
      <c r="P26" s="25" t="s">
        <v>298</v>
      </c>
      <c r="Q26" s="13"/>
      <c r="R26" s="13"/>
      <c r="S26" s="14"/>
      <c r="T26" s="13" t="s">
        <v>299</v>
      </c>
      <c r="U26" s="13"/>
      <c r="V26" s="15"/>
      <c r="W26" s="15"/>
      <c r="X26" s="148" t="s">
        <v>300</v>
      </c>
      <c r="Y26" s="149"/>
      <c r="Z26" s="149"/>
      <c r="AA26" s="150"/>
      <c r="AB26" s="148" t="s">
        <v>301</v>
      </c>
      <c r="AC26" s="149"/>
      <c r="AD26" s="149"/>
      <c r="AE26" s="150"/>
      <c r="AH26" s="65" t="s">
        <v>262</v>
      </c>
      <c r="AI26" s="49"/>
      <c r="AJ26" s="43"/>
      <c r="AK26" s="43"/>
      <c r="AL26" s="43"/>
      <c r="AM26" s="43"/>
      <c r="AN26" s="43"/>
      <c r="AO26" s="43"/>
      <c r="AP26" s="43"/>
      <c r="AQ26" s="43"/>
      <c r="AR26" s="43"/>
      <c r="AS26" s="43"/>
      <c r="AT26" s="43"/>
      <c r="AU26" s="43"/>
    </row>
    <row r="27" spans="2:48" ht="12.6" customHeight="1">
      <c r="B27" s="32" t="s">
        <v>267</v>
      </c>
      <c r="C27" s="31"/>
      <c r="D27" s="31"/>
      <c r="E27" s="31"/>
      <c r="F27" s="44" t="s">
        <v>302</v>
      </c>
      <c r="G27" s="142"/>
      <c r="H27" s="142"/>
      <c r="I27" s="142"/>
      <c r="J27" s="142"/>
      <c r="K27" s="142"/>
      <c r="L27" s="78"/>
      <c r="M27" s="189" t="s">
        <v>269</v>
      </c>
      <c r="N27" s="190"/>
      <c r="P27" s="18"/>
      <c r="Q27" s="11"/>
      <c r="R27" s="11"/>
      <c r="S27" s="19"/>
      <c r="T27" s="11"/>
      <c r="U27" s="11"/>
      <c r="V27" s="4"/>
      <c r="W27" s="4"/>
      <c r="X27" s="151"/>
      <c r="Y27" s="143"/>
      <c r="Z27" s="143"/>
      <c r="AA27" s="152"/>
      <c r="AB27" s="151"/>
      <c r="AC27" s="143"/>
      <c r="AD27" s="143"/>
      <c r="AE27" s="152"/>
      <c r="AH27" s="32" t="s">
        <v>267</v>
      </c>
      <c r="AI27" s="33"/>
      <c r="AJ27" s="3"/>
      <c r="AK27" s="44"/>
      <c r="AL27" s="44"/>
      <c r="AM27" s="3"/>
      <c r="AN27" s="3"/>
      <c r="AO27" s="3"/>
      <c r="AP27" s="3"/>
      <c r="AQ27" s="3"/>
      <c r="AR27" s="3"/>
      <c r="AS27" s="3"/>
      <c r="AT27" s="46"/>
      <c r="AU27" s="46"/>
      <c r="AV27" s="39"/>
    </row>
    <row r="28" spans="2:48" ht="12.6" customHeight="1">
      <c r="B28" s="32" t="s">
        <v>273</v>
      </c>
      <c r="C28" s="31"/>
      <c r="D28" s="31"/>
      <c r="E28" s="31"/>
      <c r="F28" s="142"/>
      <c r="G28" s="142"/>
      <c r="H28" s="142"/>
      <c r="I28" s="142"/>
      <c r="J28" s="142"/>
      <c r="K28" s="142"/>
      <c r="L28" s="78"/>
      <c r="M28" s="191"/>
      <c r="N28" s="192"/>
      <c r="P28" s="18"/>
      <c r="Q28" s="11"/>
      <c r="R28" s="11"/>
      <c r="S28" s="27"/>
      <c r="T28" s="11"/>
      <c r="U28" s="11"/>
      <c r="V28" s="4"/>
      <c r="W28" s="4"/>
      <c r="X28" s="21"/>
      <c r="Y28" s="12"/>
      <c r="Z28" s="12"/>
      <c r="AA28" s="20"/>
      <c r="AB28" s="21"/>
      <c r="AC28" s="12"/>
      <c r="AD28" s="12"/>
      <c r="AE28" s="20"/>
      <c r="AH28" s="32" t="s">
        <v>274</v>
      </c>
      <c r="AI28" s="33"/>
      <c r="AJ28" s="3"/>
      <c r="AK28" s="44"/>
      <c r="AL28" s="44" t="s">
        <v>303</v>
      </c>
      <c r="AM28" s="186"/>
      <c r="AN28" s="186"/>
      <c r="AO28" s="186"/>
      <c r="AP28" s="186"/>
      <c r="AQ28" s="186"/>
      <c r="AR28" s="186"/>
      <c r="AS28" s="186"/>
      <c r="AT28" s="60" t="s">
        <v>276</v>
      </c>
      <c r="AU28" s="60"/>
      <c r="AV28" s="39"/>
    </row>
    <row r="29" spans="2:48" ht="12.6" customHeight="1">
      <c r="B29" s="32" t="s">
        <v>277</v>
      </c>
      <c r="C29" s="31"/>
      <c r="D29" s="31"/>
      <c r="E29" s="31"/>
      <c r="F29" s="142"/>
      <c r="G29" s="142"/>
      <c r="H29" s="142"/>
      <c r="I29" s="142"/>
      <c r="J29" s="142"/>
      <c r="K29" s="142"/>
      <c r="L29" s="142"/>
      <c r="M29" s="193"/>
      <c r="N29" s="194"/>
      <c r="P29" s="195" t="e">
        <f>#REF!</f>
        <v>#REF!</v>
      </c>
      <c r="Q29" s="186"/>
      <c r="R29" s="186"/>
      <c r="S29" s="196"/>
      <c r="T29" s="11"/>
      <c r="U29" s="11"/>
      <c r="V29" s="4"/>
      <c r="W29" s="4"/>
      <c r="X29" s="157" t="e">
        <f>#REF!</f>
        <v>#REF!</v>
      </c>
      <c r="Y29" s="183"/>
      <c r="Z29" s="183"/>
      <c r="AA29" s="184"/>
      <c r="AB29" s="157" t="e">
        <f>#REF!</f>
        <v>#REF!</v>
      </c>
      <c r="AC29" s="183"/>
      <c r="AD29" s="183"/>
      <c r="AE29" s="184"/>
      <c r="AH29" s="32" t="s">
        <v>277</v>
      </c>
      <c r="AI29" s="33"/>
      <c r="AJ29" s="3"/>
      <c r="AK29" s="44"/>
      <c r="AL29" s="186"/>
      <c r="AM29" s="186"/>
      <c r="AN29" s="186"/>
      <c r="AO29" s="186"/>
      <c r="AP29" s="186"/>
      <c r="AQ29" s="186"/>
      <c r="AR29" s="186"/>
      <c r="AS29" s="186"/>
      <c r="AT29" s="60" t="s">
        <v>278</v>
      </c>
      <c r="AU29" s="60"/>
      <c r="AV29" s="39"/>
    </row>
    <row r="30" spans="2:48" ht="12.6" customHeight="1">
      <c r="B30" s="32" t="s">
        <v>279</v>
      </c>
      <c r="C30" s="31"/>
      <c r="D30" s="31"/>
      <c r="E30" s="31"/>
      <c r="F30" s="142"/>
      <c r="G30" s="142"/>
      <c r="H30" s="142"/>
      <c r="I30" s="142"/>
      <c r="J30" s="142"/>
      <c r="K30" s="142"/>
      <c r="L30" s="142"/>
      <c r="M30" s="32"/>
      <c r="N30" s="32"/>
      <c r="P30" s="18"/>
      <c r="Q30" s="11"/>
      <c r="R30" s="11"/>
      <c r="S30" s="19"/>
      <c r="T30" s="11"/>
      <c r="U30" s="11"/>
      <c r="V30" s="4"/>
      <c r="W30" s="4"/>
      <c r="X30" s="21"/>
      <c r="Y30" s="12"/>
      <c r="Z30" s="12"/>
      <c r="AA30" s="20"/>
      <c r="AB30" s="21"/>
      <c r="AC30" s="12"/>
      <c r="AD30" s="12"/>
      <c r="AE30" s="20"/>
      <c r="AH30" s="32" t="s">
        <v>279</v>
      </c>
      <c r="AI30" s="33"/>
      <c r="AJ30" s="3"/>
      <c r="AK30" s="44"/>
      <c r="AL30" s="186"/>
      <c r="AM30" s="186"/>
      <c r="AN30" s="186"/>
      <c r="AO30" s="186"/>
      <c r="AP30" s="186"/>
      <c r="AQ30" s="186"/>
      <c r="AR30" s="186"/>
      <c r="AS30" s="186"/>
      <c r="AT30" s="60"/>
      <c r="AU30" s="60"/>
      <c r="AV30" s="39"/>
    </row>
    <row r="31" spans="2:48" ht="12.6" customHeight="1" thickBot="1">
      <c r="B31" s="31"/>
      <c r="C31" s="31"/>
      <c r="D31" s="31"/>
      <c r="E31" s="31"/>
      <c r="F31" s="142"/>
      <c r="G31" s="142"/>
      <c r="H31" s="142"/>
      <c r="I31" s="142"/>
      <c r="J31" s="142"/>
      <c r="K31" s="142"/>
      <c r="L31" s="142"/>
      <c r="M31" s="32"/>
      <c r="N31" s="32"/>
      <c r="P31" s="8"/>
      <c r="Q31" s="6"/>
      <c r="R31" s="6"/>
      <c r="S31" s="22"/>
      <c r="T31" s="6"/>
      <c r="U31" s="6"/>
      <c r="V31" s="23"/>
      <c r="W31" s="23"/>
      <c r="X31" s="51" t="s">
        <v>304</v>
      </c>
      <c r="Y31" s="171" t="e">
        <f>#REF!</f>
        <v>#REF!</v>
      </c>
      <c r="Z31" s="187"/>
      <c r="AA31" s="188"/>
      <c r="AB31" s="51" t="s">
        <v>304</v>
      </c>
      <c r="AC31" s="171" t="e">
        <f>#REF!</f>
        <v>#REF!</v>
      </c>
      <c r="AD31" s="187"/>
      <c r="AE31" s="188"/>
      <c r="AH31" s="31"/>
      <c r="AI31" s="33"/>
      <c r="AJ31" s="3"/>
      <c r="AK31" s="44"/>
      <c r="AL31" s="186"/>
      <c r="AM31" s="186"/>
      <c r="AN31" s="186"/>
      <c r="AO31" s="186"/>
      <c r="AP31" s="186"/>
      <c r="AQ31" s="186"/>
      <c r="AR31" s="186"/>
      <c r="AS31" s="186"/>
      <c r="AT31" s="46"/>
      <c r="AU31" s="46"/>
      <c r="AV31" s="39"/>
    </row>
    <row r="32" spans="2:48" ht="12.6" customHeight="1">
      <c r="B32" s="31"/>
      <c r="C32" s="31"/>
      <c r="D32" s="31"/>
      <c r="E32" s="31"/>
      <c r="F32" s="32"/>
      <c r="G32" s="173" t="e">
        <f>#REF!</f>
        <v>#REF!</v>
      </c>
      <c r="H32" s="173"/>
      <c r="I32" s="173"/>
      <c r="J32" s="173"/>
      <c r="K32" s="173"/>
      <c r="L32" s="37"/>
      <c r="M32" s="185" t="s">
        <v>305</v>
      </c>
      <c r="N32" s="185"/>
      <c r="AH32" s="31"/>
      <c r="AI32" s="33"/>
      <c r="AJ32" s="3"/>
      <c r="AK32" s="44"/>
      <c r="AL32" s="44"/>
      <c r="AM32" s="173" t="e">
        <f>#REF!</f>
        <v>#REF!</v>
      </c>
      <c r="AN32" s="173"/>
      <c r="AO32" s="173"/>
      <c r="AP32" s="173"/>
      <c r="AQ32" s="173"/>
      <c r="AR32" s="47"/>
      <c r="AS32" s="3"/>
      <c r="AT32" s="3"/>
      <c r="AU32" s="3"/>
    </row>
    <row r="33" spans="2:47" ht="12.6" customHeight="1">
      <c r="B33" s="31"/>
      <c r="C33" s="31"/>
      <c r="D33" s="31"/>
      <c r="E33" s="31"/>
      <c r="F33" s="32"/>
      <c r="G33" s="173"/>
      <c r="H33" s="173"/>
      <c r="I33" s="173"/>
      <c r="J33" s="173"/>
      <c r="K33" s="173"/>
      <c r="L33" s="37"/>
      <c r="M33" s="185"/>
      <c r="N33" s="185"/>
      <c r="AH33" s="31"/>
      <c r="AI33" s="33"/>
      <c r="AJ33" s="3"/>
      <c r="AK33" s="44"/>
      <c r="AL33" s="44"/>
      <c r="AM33" s="173"/>
      <c r="AN33" s="173"/>
      <c r="AO33" s="173"/>
      <c r="AP33" s="173"/>
      <c r="AQ33" s="173"/>
      <c r="AR33" s="45"/>
      <c r="AS33" s="3"/>
      <c r="AT33" s="3"/>
      <c r="AU33" s="3"/>
    </row>
    <row r="34" spans="2:47" ht="12.6" customHeight="1">
      <c r="B34" s="31"/>
      <c r="C34" s="31"/>
      <c r="D34" s="31"/>
      <c r="E34" s="31"/>
      <c r="F34" s="32"/>
      <c r="G34" s="35"/>
      <c r="H34" s="35"/>
      <c r="I34" s="32"/>
      <c r="J34" s="32"/>
      <c r="K34" s="32"/>
      <c r="L34" s="32"/>
      <c r="M34" s="143"/>
      <c r="N34" s="143"/>
      <c r="AH34" s="31"/>
      <c r="AI34" s="33"/>
      <c r="AJ34" s="3"/>
      <c r="AK34" s="44"/>
      <c r="AL34" s="44"/>
      <c r="AM34" s="32" t="s">
        <v>306</v>
      </c>
      <c r="AN34" s="142"/>
      <c r="AO34" s="142"/>
      <c r="AP34" s="142"/>
      <c r="AQ34" s="142"/>
      <c r="AR34" s="47"/>
      <c r="AS34" s="31" t="s">
        <v>305</v>
      </c>
      <c r="AT34" s="31"/>
      <c r="AU34" s="31"/>
    </row>
    <row r="35" spans="2:47" ht="12.6" customHeight="1" thickBot="1">
      <c r="B35" s="31"/>
      <c r="C35" s="31"/>
      <c r="D35" s="31"/>
      <c r="E35" s="31"/>
      <c r="F35" s="38"/>
      <c r="G35" s="227" t="s">
        <v>307</v>
      </c>
      <c r="H35" s="228"/>
      <c r="I35" s="228"/>
      <c r="J35" s="228"/>
      <c r="K35" s="228"/>
      <c r="L35" s="38"/>
      <c r="M35" s="169" t="e">
        <f>#REF!</f>
        <v>#REF!</v>
      </c>
      <c r="N35" s="169"/>
      <c r="AH35" s="31"/>
      <c r="AI35" s="33"/>
      <c r="AJ35" s="3"/>
      <c r="AK35" s="44"/>
      <c r="AL35" s="44"/>
      <c r="AM35" s="3"/>
      <c r="AN35" s="3"/>
      <c r="AO35" s="3"/>
      <c r="AP35" s="3"/>
      <c r="AQ35" s="3"/>
      <c r="AR35" s="45"/>
      <c r="AS35" s="31"/>
      <c r="AT35" s="31"/>
      <c r="AU35" s="31"/>
    </row>
    <row r="36" spans="2:47" ht="7.5" customHeight="1">
      <c r="B36" s="31"/>
      <c r="C36" s="31"/>
      <c r="D36" s="31"/>
      <c r="E36" s="31"/>
      <c r="F36" s="38"/>
      <c r="G36" s="228"/>
      <c r="H36" s="228"/>
      <c r="I36" s="228"/>
      <c r="J36" s="228"/>
      <c r="K36" s="228"/>
      <c r="L36" s="38"/>
      <c r="M36" s="169"/>
      <c r="N36" s="169"/>
      <c r="AH36" s="31"/>
      <c r="AI36" s="33"/>
      <c r="AJ36" s="3"/>
      <c r="AK36" s="44"/>
      <c r="AL36" s="146" t="s">
        <v>308</v>
      </c>
      <c r="AM36" s="146" t="s">
        <v>287</v>
      </c>
      <c r="AN36" s="146" t="s">
        <v>309</v>
      </c>
      <c r="AO36" s="146" t="s">
        <v>310</v>
      </c>
      <c r="AP36" s="153" t="s">
        <v>290</v>
      </c>
      <c r="AQ36" s="154"/>
      <c r="AR36" s="47"/>
      <c r="AS36" s="170" t="e">
        <f>#REF!</f>
        <v>#REF!</v>
      </c>
      <c r="AT36" s="170"/>
      <c r="AU36" s="170"/>
    </row>
    <row r="37" spans="2:47" ht="9.9499999999999993" customHeight="1" thickBot="1">
      <c r="B37" s="31"/>
      <c r="C37" s="31"/>
      <c r="D37" s="31"/>
      <c r="E37" s="31"/>
      <c r="F37" s="38"/>
      <c r="G37" s="38"/>
      <c r="H37" s="38"/>
      <c r="I37" s="38"/>
      <c r="J37" s="38"/>
      <c r="K37" s="38"/>
      <c r="L37" s="38"/>
      <c r="M37" s="169" t="e">
        <f>#REF!</f>
        <v>#REF!</v>
      </c>
      <c r="N37" s="169"/>
      <c r="AH37" s="31"/>
      <c r="AI37" s="33"/>
      <c r="AJ37" s="3"/>
      <c r="AK37" s="44"/>
      <c r="AL37" s="147"/>
      <c r="AM37" s="147"/>
      <c r="AN37" s="147"/>
      <c r="AO37" s="147"/>
      <c r="AP37" s="155"/>
      <c r="AQ37" s="156"/>
      <c r="AR37" s="45"/>
      <c r="AS37" s="170"/>
      <c r="AT37" s="170"/>
      <c r="AU37" s="170"/>
    </row>
    <row r="38" spans="2:47" ht="9.9499999999999993" customHeight="1" thickBot="1">
      <c r="B38" s="31"/>
      <c r="C38" s="31"/>
      <c r="D38" s="31"/>
      <c r="E38" s="31"/>
      <c r="F38" s="211" t="s">
        <v>308</v>
      </c>
      <c r="G38" s="211" t="s">
        <v>287</v>
      </c>
      <c r="H38" s="211"/>
      <c r="I38" s="211" t="s">
        <v>309</v>
      </c>
      <c r="J38" s="211" t="s">
        <v>310</v>
      </c>
      <c r="K38" s="211" t="s">
        <v>290</v>
      </c>
      <c r="L38" s="38"/>
      <c r="M38" s="169"/>
      <c r="N38" s="169"/>
      <c r="AH38" s="31"/>
      <c r="AI38" s="33"/>
      <c r="AJ38" s="3"/>
      <c r="AK38" s="44"/>
      <c r="AL38" s="174" t="s">
        <v>291</v>
      </c>
      <c r="AM38" s="177" t="s">
        <v>292</v>
      </c>
      <c r="AN38" s="180" t="e">
        <f>#REF!</f>
        <v>#REF!</v>
      </c>
      <c r="AO38" s="180" t="e">
        <f>#REF!</f>
        <v>#REF!</v>
      </c>
      <c r="AP38" s="204" t="e">
        <f>#REF!</f>
        <v>#REF!</v>
      </c>
      <c r="AQ38" s="150"/>
      <c r="AR38" s="47"/>
      <c r="AS38" s="170" t="e">
        <f>#REF!</f>
        <v>#REF!</v>
      </c>
      <c r="AT38" s="170"/>
      <c r="AU38" s="170"/>
    </row>
    <row r="39" spans="2:47" ht="9.9499999999999993" customHeight="1" thickBot="1">
      <c r="B39" s="31"/>
      <c r="C39" s="31"/>
      <c r="D39" s="31"/>
      <c r="E39" s="31"/>
      <c r="F39" s="212"/>
      <c r="G39" s="211"/>
      <c r="H39" s="211"/>
      <c r="I39" s="211"/>
      <c r="J39" s="211"/>
      <c r="K39" s="211"/>
      <c r="L39" s="32"/>
      <c r="M39" s="169" t="e">
        <f>#REF!</f>
        <v>#REF!</v>
      </c>
      <c r="N39" s="169"/>
      <c r="AH39" s="31"/>
      <c r="AI39" s="33"/>
      <c r="AJ39" s="3"/>
      <c r="AK39" s="44"/>
      <c r="AL39" s="175"/>
      <c r="AM39" s="178"/>
      <c r="AN39" s="181"/>
      <c r="AO39" s="181"/>
      <c r="AP39" s="238"/>
      <c r="AQ39" s="152"/>
      <c r="AR39" s="45"/>
      <c r="AS39" s="170"/>
      <c r="AT39" s="170"/>
      <c r="AU39" s="170"/>
    </row>
    <row r="40" spans="2:47" ht="9.9499999999999993" customHeight="1" thickBot="1">
      <c r="B40" s="31"/>
      <c r="C40" s="31"/>
      <c r="D40" s="31"/>
      <c r="E40" s="31"/>
      <c r="F40" s="222" t="s">
        <v>291</v>
      </c>
      <c r="G40" s="204" t="s">
        <v>293</v>
      </c>
      <c r="H40" s="224"/>
      <c r="I40" s="220" t="e">
        <f>#REF!</f>
        <v>#REF!</v>
      </c>
      <c r="J40" s="220" t="e">
        <f>#REF!</f>
        <v>#REF!</v>
      </c>
      <c r="K40" s="220" t="e">
        <f>#REF!</f>
        <v>#REF!</v>
      </c>
      <c r="L40" s="32"/>
      <c r="M40" s="169"/>
      <c r="N40" s="169"/>
      <c r="AH40" s="31"/>
      <c r="AI40" s="33"/>
      <c r="AJ40" s="3"/>
      <c r="AK40" s="44"/>
      <c r="AL40" s="176"/>
      <c r="AM40" s="179"/>
      <c r="AN40" s="182"/>
      <c r="AO40" s="182"/>
      <c r="AP40" s="239"/>
      <c r="AQ40" s="240"/>
      <c r="AR40" s="47"/>
      <c r="AS40" s="169" t="e">
        <f>#REF!</f>
        <v>#REF!</v>
      </c>
      <c r="AT40" s="169"/>
      <c r="AU40" s="169"/>
    </row>
    <row r="41" spans="2:47" ht="15" customHeight="1" thickBot="1">
      <c r="B41" s="31"/>
      <c r="C41" s="31"/>
      <c r="D41" s="31"/>
      <c r="E41" s="31"/>
      <c r="F41" s="223"/>
      <c r="G41" s="225"/>
      <c r="H41" s="226"/>
      <c r="I41" s="221"/>
      <c r="J41" s="221"/>
      <c r="K41" s="220"/>
      <c r="L41" s="32"/>
      <c r="M41" s="169" t="e">
        <f>#REF!</f>
        <v>#REF!</v>
      </c>
      <c r="N41" s="169"/>
      <c r="AH41" s="160" t="s">
        <v>294</v>
      </c>
      <c r="AI41" s="161"/>
      <c r="AJ41" s="162"/>
      <c r="AK41" s="44"/>
      <c r="AL41" s="44"/>
      <c r="AM41" s="3"/>
      <c r="AN41" s="3"/>
      <c r="AO41" s="3"/>
      <c r="AP41" s="3"/>
      <c r="AQ41" s="3"/>
      <c r="AR41" s="45"/>
      <c r="AS41" s="169"/>
      <c r="AT41" s="169"/>
      <c r="AU41" s="169"/>
    </row>
    <row r="42" spans="2:47" ht="9.9499999999999993" customHeight="1">
      <c r="B42" s="65" t="s">
        <v>294</v>
      </c>
      <c r="C42" s="32"/>
      <c r="D42" s="31"/>
      <c r="E42" s="31"/>
      <c r="F42" s="32"/>
      <c r="G42" s="35"/>
      <c r="H42" s="35"/>
      <c r="I42" s="32"/>
      <c r="J42" s="32"/>
      <c r="K42" s="32"/>
      <c r="L42" s="32"/>
      <c r="M42" s="169"/>
      <c r="N42" s="169"/>
      <c r="AH42" s="161"/>
      <c r="AI42" s="161"/>
      <c r="AJ42" s="162"/>
      <c r="AK42" s="44"/>
      <c r="AL42" s="71"/>
      <c r="AM42" s="71"/>
      <c r="AN42" s="71"/>
      <c r="AO42" s="71"/>
      <c r="AP42" s="71"/>
      <c r="AQ42" s="71"/>
      <c r="AR42" s="47"/>
      <c r="AS42" s="169" t="e">
        <f>#REF!</f>
        <v>#REF!</v>
      </c>
      <c r="AT42" s="169"/>
      <c r="AU42" s="169"/>
    </row>
    <row r="43" spans="2:47" ht="9.9499999999999993" customHeight="1">
      <c r="B43" s="32" t="s">
        <v>295</v>
      </c>
      <c r="C43" s="32"/>
      <c r="D43" s="31"/>
      <c r="E43" s="31"/>
      <c r="F43" s="71"/>
      <c r="G43" s="29"/>
      <c r="H43" s="29"/>
      <c r="I43" s="29"/>
      <c r="J43" s="29"/>
      <c r="K43" s="29"/>
      <c r="L43" s="32"/>
      <c r="M43" s="32"/>
      <c r="N43" s="32"/>
      <c r="AH43" s="163"/>
      <c r="AI43" s="163"/>
      <c r="AJ43" s="162"/>
      <c r="AK43" s="44"/>
      <c r="AL43" s="71"/>
      <c r="AM43" s="71"/>
      <c r="AN43" s="71"/>
      <c r="AO43" s="71"/>
      <c r="AP43" s="71"/>
      <c r="AQ43" s="71"/>
      <c r="AR43" s="45"/>
      <c r="AS43" s="169"/>
      <c r="AT43" s="169"/>
      <c r="AU43" s="169"/>
    </row>
    <row r="44" spans="2:47" ht="9.9499999999999993" customHeight="1">
      <c r="B44" s="32" t="s">
        <v>296</v>
      </c>
      <c r="C44" s="32"/>
      <c r="D44" s="33"/>
      <c r="E44" s="34"/>
      <c r="F44" s="29"/>
      <c r="G44" s="29"/>
      <c r="H44" s="29"/>
      <c r="I44" s="29"/>
      <c r="J44" s="29"/>
      <c r="K44" s="29"/>
      <c r="L44" s="3"/>
      <c r="M44" s="3"/>
      <c r="N44" s="3"/>
      <c r="AH44" s="32" t="s">
        <v>295</v>
      </c>
      <c r="AI44" s="32"/>
      <c r="AJ44" s="3"/>
      <c r="AK44" s="44"/>
      <c r="AL44" s="71"/>
      <c r="AM44" s="71"/>
      <c r="AN44" s="71"/>
      <c r="AO44" s="71"/>
      <c r="AP44" s="71"/>
      <c r="AQ44" s="71"/>
      <c r="AR44" s="29"/>
      <c r="AS44" s="48"/>
      <c r="AT44" s="3"/>
      <c r="AU44" s="3"/>
    </row>
    <row r="45" spans="2:47" ht="12.6" customHeight="1">
      <c r="B45" s="32" t="s">
        <v>297</v>
      </c>
      <c r="C45" s="32"/>
      <c r="D45" s="33"/>
      <c r="E45" s="34"/>
      <c r="F45" s="29"/>
      <c r="G45" s="29"/>
      <c r="H45" s="29"/>
      <c r="I45" s="29"/>
      <c r="J45" s="29"/>
      <c r="K45" s="29"/>
      <c r="L45" s="3"/>
      <c r="M45" s="3"/>
      <c r="N45" s="3"/>
      <c r="AH45" s="32" t="s">
        <v>296</v>
      </c>
      <c r="AI45" s="32"/>
      <c r="AJ45" s="3"/>
      <c r="AK45" s="44"/>
      <c r="AL45" s="71"/>
      <c r="AM45" s="71"/>
      <c r="AN45" s="71"/>
      <c r="AO45" s="71"/>
      <c r="AP45" s="71"/>
      <c r="AQ45" s="71"/>
      <c r="AR45" s="29"/>
      <c r="AS45" s="3"/>
      <c r="AT45" s="3"/>
      <c r="AU45" s="3"/>
    </row>
    <row r="46" spans="2:47" ht="18">
      <c r="AH46" s="32" t="s">
        <v>297</v>
      </c>
      <c r="AI46" s="32"/>
      <c r="AJ46" s="3"/>
      <c r="AK46" s="44"/>
      <c r="AL46" s="71"/>
      <c r="AM46" s="71"/>
      <c r="AN46" s="71"/>
      <c r="AO46" s="71"/>
      <c r="AP46" s="71"/>
      <c r="AQ46" s="71"/>
      <c r="AR46" s="29"/>
      <c r="AS46" s="48"/>
      <c r="AT46" s="3"/>
      <c r="AU46" s="3"/>
    </row>
    <row r="47" spans="2:47" ht="13.5" thickBot="1"/>
    <row r="48" spans="2:47" ht="12.6" customHeight="1">
      <c r="B48" s="65" t="s">
        <v>262</v>
      </c>
      <c r="C48" s="31"/>
      <c r="D48" s="31"/>
      <c r="E48" s="31"/>
      <c r="F48" s="32"/>
      <c r="G48" s="35"/>
      <c r="H48" s="35"/>
      <c r="I48" s="32"/>
      <c r="J48" s="32"/>
      <c r="K48" s="32"/>
      <c r="L48" s="32"/>
      <c r="M48" s="32"/>
      <c r="N48" s="32"/>
      <c r="P48" s="25" t="s">
        <v>311</v>
      </c>
      <c r="Q48" s="13"/>
      <c r="R48" s="13"/>
      <c r="S48" s="14"/>
      <c r="T48" s="164" t="s">
        <v>312</v>
      </c>
      <c r="U48" s="165"/>
      <c r="V48" s="165"/>
      <c r="W48" s="166"/>
      <c r="X48" s="164" t="s">
        <v>313</v>
      </c>
      <c r="Y48" s="165"/>
      <c r="Z48" s="165"/>
      <c r="AA48" s="166"/>
      <c r="AB48" s="164" t="s">
        <v>314</v>
      </c>
      <c r="AC48" s="165"/>
      <c r="AD48" s="165"/>
      <c r="AE48" s="166"/>
      <c r="AH48" s="65" t="s">
        <v>262</v>
      </c>
      <c r="AI48" s="49"/>
      <c r="AJ48" s="43"/>
      <c r="AK48" s="43"/>
      <c r="AL48" s="43"/>
      <c r="AM48" s="43"/>
      <c r="AN48" s="43"/>
      <c r="AO48" s="43"/>
      <c r="AP48" s="43"/>
      <c r="AQ48" s="43"/>
      <c r="AR48" s="43"/>
      <c r="AS48" s="43"/>
      <c r="AT48" s="43"/>
      <c r="AU48" s="43"/>
    </row>
    <row r="49" spans="2:47" ht="12.6" customHeight="1">
      <c r="B49" s="32" t="s">
        <v>267</v>
      </c>
      <c r="C49" s="31"/>
      <c r="D49" s="31"/>
      <c r="E49" s="31"/>
      <c r="F49" s="44" t="s">
        <v>315</v>
      </c>
      <c r="G49" s="44"/>
      <c r="H49" s="44"/>
      <c r="I49" s="44"/>
      <c r="J49" s="44"/>
      <c r="K49" s="44"/>
      <c r="L49" s="44"/>
      <c r="M49" s="189" t="s">
        <v>269</v>
      </c>
      <c r="N49" s="197"/>
      <c r="P49" s="18"/>
      <c r="Q49" s="11"/>
      <c r="R49" s="11"/>
      <c r="S49" s="19"/>
      <c r="T49" s="167"/>
      <c r="U49" s="54"/>
      <c r="V49" s="54"/>
      <c r="W49" s="168"/>
      <c r="X49" s="167"/>
      <c r="Y49" s="54"/>
      <c r="Z49" s="54"/>
      <c r="AA49" s="168"/>
      <c r="AB49" s="167"/>
      <c r="AC49" s="54"/>
      <c r="AD49" s="54"/>
      <c r="AE49" s="168"/>
      <c r="AH49" s="32" t="s">
        <v>267</v>
      </c>
      <c r="AI49" s="33"/>
      <c r="AJ49" s="3"/>
      <c r="AK49" s="72"/>
      <c r="AL49" s="72"/>
      <c r="AM49" s="46"/>
      <c r="AN49" s="46"/>
      <c r="AO49" s="46"/>
      <c r="AP49" s="46"/>
      <c r="AQ49" s="46"/>
      <c r="AR49" s="46"/>
      <c r="AS49" s="46"/>
      <c r="AT49" s="46"/>
      <c r="AU49" s="46"/>
    </row>
    <row r="50" spans="2:47" ht="12.6" customHeight="1">
      <c r="B50" s="32" t="s">
        <v>273</v>
      </c>
      <c r="C50" s="31"/>
      <c r="D50" s="31"/>
      <c r="E50" s="31"/>
      <c r="F50" s="44"/>
      <c r="G50" s="44"/>
      <c r="H50" s="44"/>
      <c r="I50" s="44"/>
      <c r="J50" s="44"/>
      <c r="K50" s="44"/>
      <c r="L50" s="44"/>
      <c r="M50" s="198"/>
      <c r="N50" s="199"/>
      <c r="P50" s="18"/>
      <c r="Q50" s="11"/>
      <c r="R50" s="11"/>
      <c r="S50" s="27"/>
      <c r="T50" s="11"/>
      <c r="U50" s="11"/>
      <c r="V50" s="4"/>
      <c r="W50" s="4"/>
      <c r="X50" s="21"/>
      <c r="Y50" s="12"/>
      <c r="Z50" s="12"/>
      <c r="AA50" s="20"/>
      <c r="AB50" s="21"/>
      <c r="AC50" s="12"/>
      <c r="AD50" s="12"/>
      <c r="AE50" s="20"/>
      <c r="AH50" s="32" t="s">
        <v>274</v>
      </c>
      <c r="AI50" s="33"/>
      <c r="AJ50" s="3"/>
      <c r="AK50" s="72" t="s">
        <v>316</v>
      </c>
      <c r="AL50" s="72"/>
      <c r="AM50" s="72"/>
      <c r="AN50" s="72"/>
      <c r="AO50" s="72"/>
      <c r="AP50" s="72"/>
      <c r="AQ50" s="72"/>
      <c r="AR50" s="72"/>
      <c r="AS50" s="72"/>
      <c r="AT50" s="60" t="s">
        <v>276</v>
      </c>
      <c r="AU50" s="60"/>
    </row>
    <row r="51" spans="2:47" ht="12.6" customHeight="1">
      <c r="B51" s="32" t="s">
        <v>277</v>
      </c>
      <c r="C51" s="31"/>
      <c r="D51" s="31"/>
      <c r="E51" s="31"/>
      <c r="F51" s="44"/>
      <c r="G51" s="44"/>
      <c r="H51" s="44"/>
      <c r="I51" s="44"/>
      <c r="J51" s="44"/>
      <c r="K51" s="44"/>
      <c r="L51" s="44"/>
      <c r="M51" s="200"/>
      <c r="N51" s="201"/>
      <c r="P51" s="195" t="e">
        <f>#REF!</f>
        <v>#REF!</v>
      </c>
      <c r="Q51" s="202"/>
      <c r="R51" s="202"/>
      <c r="S51" s="203"/>
      <c r="T51" s="11"/>
      <c r="U51" s="11"/>
      <c r="V51" s="4"/>
      <c r="W51" s="4"/>
      <c r="X51" s="157" t="e">
        <f>#REF!</f>
        <v>#REF!</v>
      </c>
      <c r="Y51" s="158"/>
      <c r="Z51" s="158"/>
      <c r="AA51" s="159"/>
      <c r="AB51" s="157" t="e">
        <f>#REF!</f>
        <v>#REF!</v>
      </c>
      <c r="AC51" s="158"/>
      <c r="AD51" s="158"/>
      <c r="AE51" s="159"/>
      <c r="AH51" s="32" t="s">
        <v>277</v>
      </c>
      <c r="AI51" s="33"/>
      <c r="AJ51" s="3"/>
      <c r="AK51" s="72"/>
      <c r="AL51" s="72"/>
      <c r="AM51" s="72"/>
      <c r="AN51" s="72"/>
      <c r="AO51" s="72"/>
      <c r="AP51" s="72"/>
      <c r="AQ51" s="72"/>
      <c r="AR51" s="72"/>
      <c r="AS51" s="72"/>
      <c r="AT51" s="60" t="s">
        <v>278</v>
      </c>
      <c r="AU51" s="60"/>
    </row>
    <row r="52" spans="2:47" ht="12.6" customHeight="1">
      <c r="B52" s="32" t="s">
        <v>279</v>
      </c>
      <c r="C52" s="31"/>
      <c r="D52" s="31"/>
      <c r="E52" s="31"/>
      <c r="F52" s="44"/>
      <c r="G52" s="44"/>
      <c r="H52" s="44"/>
      <c r="I52" s="44"/>
      <c r="J52" s="44"/>
      <c r="K52" s="44"/>
      <c r="L52" s="44"/>
      <c r="M52" s="32"/>
      <c r="N52" s="32"/>
      <c r="P52" s="18"/>
      <c r="Q52" s="11"/>
      <c r="R52" s="11"/>
      <c r="S52" s="19"/>
      <c r="T52" s="11"/>
      <c r="U52" s="11"/>
      <c r="V52" s="4"/>
      <c r="W52" s="4"/>
      <c r="X52" s="21"/>
      <c r="Y52" s="12"/>
      <c r="Z52" s="12"/>
      <c r="AA52" s="20"/>
      <c r="AB52" s="21"/>
      <c r="AC52" s="12"/>
      <c r="AD52" s="12"/>
      <c r="AE52" s="20"/>
      <c r="AH52" s="32" t="s">
        <v>279</v>
      </c>
      <c r="AI52" s="33"/>
      <c r="AJ52" s="3"/>
      <c r="AK52" s="72"/>
      <c r="AL52" s="72"/>
      <c r="AM52" s="72"/>
      <c r="AN52" s="72"/>
      <c r="AO52" s="72"/>
      <c r="AP52" s="72"/>
      <c r="AQ52" s="72"/>
      <c r="AR52" s="72"/>
      <c r="AS52" s="72"/>
      <c r="AT52" s="60"/>
      <c r="AU52" s="60"/>
    </row>
    <row r="53" spans="2:47" ht="12.6" customHeight="1" thickBot="1">
      <c r="B53" s="31"/>
      <c r="C53" s="31"/>
      <c r="D53" s="31"/>
      <c r="E53" s="31"/>
      <c r="F53" s="32"/>
      <c r="G53" s="35"/>
      <c r="H53" s="35"/>
      <c r="I53" s="32"/>
      <c r="J53" s="32"/>
      <c r="K53" s="32"/>
      <c r="L53" s="32"/>
      <c r="M53" s="32"/>
      <c r="N53" s="32"/>
      <c r="P53" s="8"/>
      <c r="Q53" s="6"/>
      <c r="R53" s="6"/>
      <c r="S53" s="22"/>
      <c r="T53" s="6"/>
      <c r="U53" s="6"/>
      <c r="V53" s="23"/>
      <c r="W53" s="23"/>
      <c r="X53" s="51" t="s">
        <v>304</v>
      </c>
      <c r="Y53" s="171" t="e">
        <f>#REF!</f>
        <v>#REF!</v>
      </c>
      <c r="Z53" s="171"/>
      <c r="AA53" s="172"/>
      <c r="AB53" s="51" t="s">
        <v>304</v>
      </c>
      <c r="AC53" s="171" t="e">
        <f>#REF!</f>
        <v>#REF!</v>
      </c>
      <c r="AD53" s="171"/>
      <c r="AE53" s="172"/>
      <c r="AH53" s="31"/>
      <c r="AI53" s="33"/>
      <c r="AJ53" s="3"/>
      <c r="AK53" s="72"/>
      <c r="AL53" s="72"/>
      <c r="AM53" s="72"/>
      <c r="AN53" s="72"/>
      <c r="AO53" s="72"/>
      <c r="AP53" s="72"/>
      <c r="AQ53" s="72"/>
      <c r="AR53" s="72"/>
      <c r="AS53" s="72"/>
      <c r="AT53" s="46"/>
      <c r="AU53" s="46"/>
    </row>
    <row r="54" spans="2:47" ht="12.6" customHeight="1">
      <c r="B54" s="31"/>
      <c r="C54" s="31"/>
      <c r="D54" s="31"/>
      <c r="E54" s="31"/>
      <c r="F54" s="32"/>
      <c r="G54" s="173" t="e">
        <f>#REF!</f>
        <v>#REF!</v>
      </c>
      <c r="H54" s="173"/>
      <c r="I54" s="173"/>
      <c r="J54" s="173"/>
      <c r="K54" s="173"/>
      <c r="L54" s="37"/>
      <c r="M54" s="32" t="s">
        <v>317</v>
      </c>
      <c r="N54" s="32"/>
      <c r="AH54" s="31"/>
      <c r="AI54" s="33"/>
      <c r="AJ54" s="3"/>
      <c r="AK54" s="44"/>
      <c r="AL54" s="44"/>
      <c r="AM54" s="173" t="e">
        <f>#REF!</f>
        <v>#REF!</v>
      </c>
      <c r="AN54" s="173"/>
      <c r="AO54" s="173"/>
      <c r="AP54" s="173"/>
      <c r="AQ54" s="173"/>
      <c r="AR54" s="47"/>
      <c r="AS54" s="3"/>
      <c r="AT54" s="3"/>
      <c r="AU54" s="3"/>
    </row>
    <row r="55" spans="2:47" ht="12.6" customHeight="1">
      <c r="B55" s="31"/>
      <c r="C55" s="31"/>
      <c r="D55" s="31"/>
      <c r="E55" s="31"/>
      <c r="F55" s="32"/>
      <c r="G55" s="173"/>
      <c r="H55" s="173"/>
      <c r="I55" s="173"/>
      <c r="J55" s="173"/>
      <c r="K55" s="173"/>
      <c r="L55" s="37"/>
      <c r="M55" s="32"/>
      <c r="N55" s="32"/>
      <c r="AH55" s="31"/>
      <c r="AI55" s="33"/>
      <c r="AJ55" s="3"/>
      <c r="AK55" s="44"/>
      <c r="AL55" s="44"/>
      <c r="AM55" s="173"/>
      <c r="AN55" s="173"/>
      <c r="AO55" s="173"/>
      <c r="AP55" s="173"/>
      <c r="AQ55" s="173"/>
      <c r="AR55" s="45"/>
      <c r="AS55" s="3"/>
      <c r="AT55" s="3"/>
      <c r="AU55" s="3"/>
    </row>
    <row r="56" spans="2:47" ht="12.6" customHeight="1">
      <c r="B56" s="31"/>
      <c r="C56" s="31"/>
      <c r="D56" s="31"/>
      <c r="E56" s="31"/>
      <c r="F56" s="32"/>
      <c r="G56" s="35"/>
      <c r="H56" s="35"/>
      <c r="I56" s="32"/>
      <c r="J56" s="32"/>
      <c r="K56" s="32"/>
      <c r="L56" s="32"/>
      <c r="M56" s="32"/>
      <c r="N56" s="32"/>
      <c r="AH56" s="31"/>
      <c r="AI56" s="33"/>
      <c r="AJ56" s="3"/>
      <c r="AK56" s="44"/>
      <c r="AL56" s="44"/>
      <c r="AM56" s="32" t="s">
        <v>318</v>
      </c>
      <c r="AN56" s="3"/>
      <c r="AO56" s="3"/>
      <c r="AP56" s="3"/>
      <c r="AQ56" s="3"/>
      <c r="AR56" s="47"/>
      <c r="AS56" s="31" t="s">
        <v>317</v>
      </c>
      <c r="AT56" s="31"/>
      <c r="AU56" s="31"/>
    </row>
    <row r="57" spans="2:47" ht="12.6" customHeight="1" thickBot="1">
      <c r="B57" s="31"/>
      <c r="C57" s="31"/>
      <c r="D57" s="31"/>
      <c r="E57" s="31"/>
      <c r="F57" s="38"/>
      <c r="G57" s="38"/>
      <c r="H57" s="38" t="s">
        <v>284</v>
      </c>
      <c r="I57" s="210" t="s">
        <v>319</v>
      </c>
      <c r="J57" s="210"/>
      <c r="K57" s="210"/>
      <c r="L57" s="38"/>
      <c r="M57" s="169" t="e">
        <f>#REF!</f>
        <v>#REF!</v>
      </c>
      <c r="N57" s="169"/>
      <c r="AH57" s="31"/>
      <c r="AI57" s="33"/>
      <c r="AJ57" s="3"/>
      <c r="AK57" s="44"/>
      <c r="AL57" s="44"/>
      <c r="AM57" s="3"/>
      <c r="AN57" s="3"/>
      <c r="AO57" s="3"/>
      <c r="AP57" s="3"/>
      <c r="AQ57" s="3"/>
      <c r="AR57" s="45"/>
      <c r="AS57" s="31"/>
      <c r="AT57" s="31"/>
      <c r="AU57" s="31"/>
    </row>
    <row r="58" spans="2:47" ht="12" customHeight="1">
      <c r="B58" s="31"/>
      <c r="C58" s="31"/>
      <c r="D58" s="31"/>
      <c r="E58" s="31"/>
      <c r="F58" s="38"/>
      <c r="G58" s="38"/>
      <c r="H58" s="38"/>
      <c r="I58" s="210"/>
      <c r="J58" s="210"/>
      <c r="K58" s="210"/>
      <c r="L58" s="38"/>
      <c r="M58" s="169"/>
      <c r="N58" s="169"/>
      <c r="AH58" s="31"/>
      <c r="AI58" s="33"/>
      <c r="AJ58" s="3"/>
      <c r="AK58" s="44"/>
      <c r="AL58" s="146" t="s">
        <v>320</v>
      </c>
      <c r="AM58" s="146" t="s">
        <v>287</v>
      </c>
      <c r="AN58" s="146" t="s">
        <v>321</v>
      </c>
      <c r="AO58" s="146" t="s">
        <v>322</v>
      </c>
      <c r="AP58" s="153" t="s">
        <v>290</v>
      </c>
      <c r="AQ58" s="154"/>
      <c r="AR58" s="47"/>
      <c r="AS58" s="170" t="e">
        <f>#REF!</f>
        <v>#REF!</v>
      </c>
      <c r="AT58" s="170"/>
      <c r="AU58" s="170"/>
    </row>
    <row r="59" spans="2:47" ht="9.9499999999999993" customHeight="1" thickBot="1">
      <c r="B59" s="31"/>
      <c r="C59" s="31"/>
      <c r="D59" s="31"/>
      <c r="E59" s="31"/>
      <c r="F59" s="38"/>
      <c r="G59" s="38"/>
      <c r="H59" s="38"/>
      <c r="I59" s="38"/>
      <c r="J59" s="38"/>
      <c r="K59" s="38"/>
      <c r="L59" s="38"/>
      <c r="M59" s="169" t="e">
        <f>#REF!</f>
        <v>#REF!</v>
      </c>
      <c r="N59" s="169"/>
      <c r="AH59" s="31"/>
      <c r="AI59" s="33"/>
      <c r="AJ59" s="3"/>
      <c r="AK59" s="44"/>
      <c r="AL59" s="147"/>
      <c r="AM59" s="147"/>
      <c r="AN59" s="147"/>
      <c r="AO59" s="147"/>
      <c r="AP59" s="155"/>
      <c r="AQ59" s="156"/>
      <c r="AR59" s="45"/>
      <c r="AS59" s="170"/>
      <c r="AT59" s="170"/>
      <c r="AU59" s="170"/>
    </row>
    <row r="60" spans="2:47" ht="9.9499999999999993" customHeight="1">
      <c r="B60" s="31"/>
      <c r="C60" s="31"/>
      <c r="D60" s="31"/>
      <c r="E60" s="31"/>
      <c r="F60" s="213" t="s">
        <v>320</v>
      </c>
      <c r="G60" s="215" t="s">
        <v>287</v>
      </c>
      <c r="H60" s="216"/>
      <c r="I60" s="213" t="s">
        <v>321</v>
      </c>
      <c r="J60" s="213" t="s">
        <v>322</v>
      </c>
      <c r="K60" s="213" t="s">
        <v>290</v>
      </c>
      <c r="L60" s="38"/>
      <c r="M60" s="169"/>
      <c r="N60" s="169"/>
      <c r="AH60" s="31"/>
      <c r="AI60" s="33"/>
      <c r="AJ60" s="3"/>
      <c r="AK60" s="44"/>
      <c r="AL60" s="174" t="s">
        <v>291</v>
      </c>
      <c r="AM60" s="177" t="s">
        <v>323</v>
      </c>
      <c r="AN60" s="242" t="e">
        <f>#REF!</f>
        <v>#REF!</v>
      </c>
      <c r="AO60" s="242" t="e">
        <f>#REF!</f>
        <v>#REF!</v>
      </c>
      <c r="AP60" s="245" t="e">
        <f>#REF!</f>
        <v>#REF!</v>
      </c>
      <c r="AQ60" s="246"/>
      <c r="AR60" s="47"/>
      <c r="AS60" s="170" t="e">
        <f>#REF!</f>
        <v>#REF!</v>
      </c>
      <c r="AT60" s="170"/>
      <c r="AU60" s="170"/>
    </row>
    <row r="61" spans="2:47" ht="9.9499999999999993" customHeight="1" thickBot="1">
      <c r="B61" s="31"/>
      <c r="C61" s="31"/>
      <c r="D61" s="31"/>
      <c r="E61" s="31"/>
      <c r="F61" s="214"/>
      <c r="G61" s="217"/>
      <c r="H61" s="218"/>
      <c r="I61" s="214"/>
      <c r="J61" s="214"/>
      <c r="K61" s="214"/>
      <c r="L61" s="32"/>
      <c r="M61" s="169" t="e">
        <f>#REF!</f>
        <v>#REF!</v>
      </c>
      <c r="N61" s="169"/>
      <c r="AH61" s="31"/>
      <c r="AI61" s="33"/>
      <c r="AJ61" s="3"/>
      <c r="AK61" s="44"/>
      <c r="AL61" s="175"/>
      <c r="AM61" s="178"/>
      <c r="AN61" s="243"/>
      <c r="AO61" s="243"/>
      <c r="AP61" s="247"/>
      <c r="AQ61" s="248"/>
      <c r="AR61" s="45"/>
      <c r="AS61" s="170"/>
      <c r="AT61" s="170"/>
      <c r="AU61" s="170"/>
    </row>
    <row r="62" spans="2:47" ht="9.9499999999999993" customHeight="1" thickBot="1">
      <c r="B62" s="31"/>
      <c r="C62" s="31"/>
      <c r="D62" s="31"/>
      <c r="E62" s="31"/>
      <c r="F62" s="174" t="s">
        <v>291</v>
      </c>
      <c r="G62" s="204" t="s">
        <v>293</v>
      </c>
      <c r="H62" s="205"/>
      <c r="I62" s="208" t="e">
        <f>#REF!</f>
        <v>#REF!</v>
      </c>
      <c r="J62" s="208" t="e">
        <f>#REF!</f>
        <v>#REF!</v>
      </c>
      <c r="K62" s="208" t="e">
        <f>#REF!</f>
        <v>#REF!</v>
      </c>
      <c r="L62" s="32"/>
      <c r="M62" s="169"/>
      <c r="N62" s="169"/>
      <c r="AH62" s="31"/>
      <c r="AI62" s="33"/>
      <c r="AJ62" s="3"/>
      <c r="AK62" s="44"/>
      <c r="AL62" s="219"/>
      <c r="AM62" s="241"/>
      <c r="AN62" s="244"/>
      <c r="AO62" s="244"/>
      <c r="AP62" s="249"/>
      <c r="AQ62" s="250"/>
      <c r="AR62" s="47"/>
      <c r="AS62" s="169" t="e">
        <f>#REF!</f>
        <v>#REF!</v>
      </c>
      <c r="AT62" s="169"/>
      <c r="AU62" s="169"/>
    </row>
    <row r="63" spans="2:47" ht="16.5" customHeight="1" thickBot="1">
      <c r="B63" s="31"/>
      <c r="C63" s="31"/>
      <c r="D63" s="31"/>
      <c r="E63" s="31"/>
      <c r="F63" s="219"/>
      <c r="G63" s="206"/>
      <c r="H63" s="207"/>
      <c r="I63" s="209"/>
      <c r="J63" s="209"/>
      <c r="K63" s="209"/>
      <c r="L63" s="32"/>
      <c r="M63" s="169" t="e">
        <f>#REF!</f>
        <v>#REF!</v>
      </c>
      <c r="N63" s="169"/>
      <c r="AH63" s="160" t="s">
        <v>294</v>
      </c>
      <c r="AI63" s="160"/>
      <c r="AJ63" s="160"/>
      <c r="AK63" s="44"/>
      <c r="AL63" s="44"/>
      <c r="AM63" s="3"/>
      <c r="AN63" s="3"/>
      <c r="AO63" s="3"/>
      <c r="AP63" s="3"/>
      <c r="AQ63" s="3"/>
      <c r="AR63" s="45"/>
      <c r="AS63" s="169"/>
      <c r="AT63" s="169"/>
      <c r="AU63" s="169"/>
    </row>
    <row r="64" spans="2:47" ht="9.9499999999999993" customHeight="1">
      <c r="B64" s="65" t="s">
        <v>294</v>
      </c>
      <c r="C64" s="32"/>
      <c r="D64" s="31"/>
      <c r="E64" s="31"/>
      <c r="F64" s="32"/>
      <c r="G64" s="35"/>
      <c r="H64" s="35"/>
      <c r="I64" s="32"/>
      <c r="J64" s="32"/>
      <c r="K64" s="32"/>
      <c r="L64" s="32"/>
      <c r="M64" s="169"/>
      <c r="N64" s="169"/>
      <c r="AH64" s="160"/>
      <c r="AI64" s="160"/>
      <c r="AJ64" s="160"/>
      <c r="AK64" s="44"/>
      <c r="AL64" s="71"/>
      <c r="AM64" s="71"/>
      <c r="AN64" s="71"/>
      <c r="AO64" s="71"/>
      <c r="AP64" s="71"/>
      <c r="AQ64" s="71"/>
      <c r="AR64" s="47"/>
      <c r="AS64" s="169" t="e">
        <f>#REF!</f>
        <v>#REF!</v>
      </c>
      <c r="AT64" s="169"/>
      <c r="AU64" s="169"/>
    </row>
    <row r="65" spans="2:47" ht="9.9499999999999993" customHeight="1">
      <c r="B65" s="32" t="s">
        <v>295</v>
      </c>
      <c r="C65" s="32"/>
      <c r="D65" s="31"/>
      <c r="E65" s="31"/>
      <c r="F65" s="71"/>
      <c r="G65" s="29"/>
      <c r="H65" s="29"/>
      <c r="I65" s="29"/>
      <c r="J65" s="29"/>
      <c r="K65" s="29"/>
      <c r="L65" s="32"/>
      <c r="M65" s="32"/>
      <c r="N65" s="32"/>
      <c r="AH65" s="160"/>
      <c r="AI65" s="160"/>
      <c r="AJ65" s="160"/>
      <c r="AK65" s="44"/>
      <c r="AL65" s="71"/>
      <c r="AM65" s="71"/>
      <c r="AN65" s="71"/>
      <c r="AO65" s="71"/>
      <c r="AP65" s="71"/>
      <c r="AQ65" s="71"/>
      <c r="AR65" s="45"/>
      <c r="AS65" s="169"/>
      <c r="AT65" s="169"/>
      <c r="AU65" s="169"/>
    </row>
    <row r="66" spans="2:47" ht="9.9499999999999993" customHeight="1">
      <c r="B66" s="32" t="s">
        <v>296</v>
      </c>
      <c r="C66" s="32"/>
      <c r="D66" s="33"/>
      <c r="E66" s="34"/>
      <c r="F66" s="29"/>
      <c r="G66" s="29"/>
      <c r="H66" s="29"/>
      <c r="I66" s="29"/>
      <c r="J66" s="29"/>
      <c r="K66" s="29"/>
      <c r="L66" s="3"/>
      <c r="M66" s="3"/>
      <c r="N66" s="3"/>
      <c r="AH66" s="32" t="s">
        <v>295</v>
      </c>
      <c r="AI66" s="32"/>
      <c r="AJ66" s="3"/>
      <c r="AK66" s="44"/>
      <c r="AL66" s="71"/>
      <c r="AM66" s="71"/>
      <c r="AN66" s="71"/>
      <c r="AO66" s="71"/>
      <c r="AP66" s="71"/>
      <c r="AQ66" s="71"/>
      <c r="AR66" s="29"/>
      <c r="AS66" s="48"/>
      <c r="AT66" s="3"/>
      <c r="AU66" s="3"/>
    </row>
    <row r="67" spans="2:47" ht="12.6" customHeight="1">
      <c r="B67" s="32" t="s">
        <v>297</v>
      </c>
      <c r="C67" s="32"/>
      <c r="D67" s="33"/>
      <c r="E67" s="34"/>
      <c r="F67" s="29"/>
      <c r="G67" s="29"/>
      <c r="H67" s="29"/>
      <c r="I67" s="29"/>
      <c r="J67" s="29"/>
      <c r="K67" s="29"/>
      <c r="L67" s="3"/>
      <c r="M67" s="3"/>
      <c r="N67" s="3"/>
      <c r="AH67" s="32" t="s">
        <v>296</v>
      </c>
      <c r="AI67" s="32"/>
      <c r="AJ67" s="3"/>
      <c r="AK67" s="44"/>
      <c r="AL67" s="71"/>
      <c r="AM67" s="71"/>
      <c r="AN67" s="71"/>
      <c r="AO67" s="71"/>
      <c r="AP67" s="71"/>
      <c r="AQ67" s="71"/>
      <c r="AR67" s="29"/>
      <c r="AS67" s="3"/>
      <c r="AT67" s="3"/>
      <c r="AU67" s="3"/>
    </row>
    <row r="68" spans="2:47" ht="18">
      <c r="AH68" s="32" t="s">
        <v>297</v>
      </c>
      <c r="AI68" s="32"/>
      <c r="AJ68" s="3"/>
      <c r="AK68" s="44"/>
      <c r="AL68" s="71"/>
      <c r="AM68" s="71"/>
      <c r="AN68" s="71"/>
      <c r="AO68" s="71"/>
      <c r="AP68" s="71"/>
      <c r="AQ68" s="71"/>
      <c r="AR68" s="29"/>
      <c r="AS68" s="48"/>
      <c r="AT68" s="3"/>
      <c r="AU68" s="3"/>
    </row>
  </sheetData>
  <pageMargins left="0.75" right="0.75" top="1" bottom="1" header="0.5" footer="0.5"/>
  <pageSetup orientation="portrait" r:id="rId1"/>
  <headerFooter alignWithMargins="0">
    <oddFooter>&amp;R&amp;1#&amp;"Calibri"&amp;10&amp;K0000FFClassification : Internal</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GlobalDocumentLibraryForm</Display>
  <Edit>GlobalDocumentLibraryForm</Edit>
</FormTemplates>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documentManagement>
    <FS_x0020_Category xmlns="8dced8f8-0a1e-4344-8b6b-701bdfd2648e">ABC Pojistovna</FS_x0020_Category>
    <Year xmlns="8dced8f8-0a1e-4344-8b6b-701bdfd2648e">2015</Year>
    <KPMGMW3Language xmlns="http://schemas.microsoft.com/sharepoint/v3">English</KPMGMW3Language>
    <KPMGMW3IndustrySectorSubSectorSelection xmlns="http://schemas.microsoft.com/sharepoint/v3/fields">;#Financial Services;;;#Insurance;;;#</KPMGMW3IndustrySectorSubSectorSelection>
    <KPMGMW3FunctionSelection xmlns="http://schemas.microsoft.com/sharepoint/v3/fields">;#Audit;;;#;#;#</KPMGMW3FunctionSelection>
    <KPMGMW3DocumentType xmlns="http://schemas.microsoft.com/sharepoint/v3/fields">Methodology and Tools</KPMGMW3DocumentType>
    <KPMGMW3Geography xmlns="http://schemas.microsoft.com/sharepoint/v3">;#Czech Republic;#</KPMGMW3Geography>
    <Review_x0020_Date xmlns="8dced8f8-0a1e-4344-8b6b-701bdfd2648e">2016-11-18T23:00:00+00:00</Review_x0020_Date>
    <CZ_x0020_Audit_x0020_Category xmlns="8dced8f8-0a1e-4344-8b6b-701bdfd2648e">Insurance</CZ_x0020_Audit_x0020_Category>
    <KPMGMW3SubService xmlns="http://schemas.microsoft.com/sharepoint/v3/fields" xsi:nil="true"/>
    <KPMGMW3Service xmlns="http://schemas.microsoft.com/sharepoint/v3/fields" xsi:nil="true"/>
    <KPMGMW3Sector xmlns="http://schemas.microsoft.com/sharepoint/v3/fields">Financial Services;</KPMGMW3Sector>
    <KPMGMW3SubSector xmlns="http://schemas.microsoft.com/sharepoint/v3/fields">Insurance;</KPMGMW3SubSector>
    <KPMGMW3Function xmlns="http://schemas.microsoft.com/sharepoint/v3/fields">Audit;</KPMGMW3Function>
    <KPMGGlobalActiveStatus xmlns="http://schemas.microsoft.com/sharepoint/v3/fields">true</KPMGGlobalActiveStatus>
    <Expires xmlns="http://schemas.microsoft.com/sharepoint/v3" xsi:nil="true"/>
    <KPMGGlobalPrimaryOwner xmlns="http://schemas.microsoft.com/sharepoint/v3/fields" xsi:nil="true"/>
    <KPMGGlobalBusinessStrategy xmlns="http://schemas.microsoft.com/sharepoint/v3/fields" xsi:nil="true"/>
    <KPMGGlobalTechnology xmlns="http://schemas.microsoft.com/sharepoint/v3/fields" xsi:nil="true"/>
    <KPMGGlobalDocumentCategory xmlns="http://schemas.microsoft.com/sharepoint/v3/fields" xsi:nil="true"/>
    <KPMGGlobalRegion xmlns="http://schemas.microsoft.com/sharepoint/v3/fields">;#CEE;#</KPMGGlobalRegion>
    <KPMGGlobalAbstract xmlns="http://schemas.microsoft.com/sharepoint/v3/fields" xsi:nil="true"/>
    <KPMGGlobalDocumentTypeSelection xmlns="http://schemas.microsoft.com/sharepoint/v3/fields">;#;# ;;;#</KPMGGlobalDocumentTypeSelection>
    <KPMGGlobalRiskReviewDate xmlns="http://schemas.microsoft.com/sharepoint/v3/fields">2015-01-02T23:00:00+00:00</KPMGGlobalRiskReviewDate>
    <KPMGGlobalCoverage xmlns="http://schemas.microsoft.com/sharepoint/v3/fields">false</KPMGGlobalCoverage>
    <KPMGGlobalAudienceLevel xmlns="http://schemas.microsoft.com/sharepoint/v3/fields" xsi:nil="true"/>
    <KPMGGlobalMediaType xmlns="http://schemas.microsoft.com/sharepoint/v3/fields" xsi:nil="true"/>
    <KPMGGlobalBusinessProcess xmlns="http://schemas.microsoft.com/sharepoint/v3/fields" xsi:nil="true"/>
    <KPMGGlobalContentUse xmlns="http://schemas.microsoft.com/sharepoint/v3/fields" xsi:nil="true"/>
    <KPMGGlobalDocumentType xmlns="http://schemas.microsoft.com/sharepoint/v3/fields"> ;</KPMGGlobalDocumentType>
    <KPMGGlobalPublicationDate xmlns="http://schemas.microsoft.com/sharepoint/v3/fields">2015-01-02T23:00:00+00:00</KPMGGlobalPublicationDate>
    <KPMGGlobalCountry xmlns="http://schemas.microsoft.com/sharepoint/v3/fields">Czech Republic</KPMGGlobalCountry>
    <KPMGGlobalRiskReviewEntity xmlns="http://schemas.microsoft.com/sharepoint/v3/fields" xsi:nil="true"/>
    <KPMGGlobalRiskReviewer xmlns="http://schemas.microsoft.com/sharepoint/v3/fields" xsi:nil="true"/>
  </documentManagement>
</p:properties>
</file>

<file path=customXml/item4.xml><?xml version="1.0" encoding="utf-8"?>
<ct:contentTypeSchema xmlns:ct="http://schemas.microsoft.com/office/2006/metadata/contentType" xmlns:ma="http://schemas.microsoft.com/office/2006/metadata/properties/metaAttributes" ct:_="" ma:_="" ma:contentTypeName="Financial Statement" ma:contentTypeID="0x01010D004E784DBB99939C4187378039FB0016BA00A5D910EB0F257F4F8EAFF262AEF85F42" ma:contentTypeVersion="4" ma:contentTypeDescription="" ma:contentTypeScope="" ma:versionID="0accfd2fa851d07b40fa630aa08d7f7e">
  <xsd:schema xmlns:xsd="http://www.w3.org/2001/XMLSchema" xmlns:p="http://schemas.microsoft.com/office/2006/metadata/properties" xmlns:ns1="http://schemas.microsoft.com/sharepoint/v3" xmlns:ns2="http://schemas.microsoft.com/sharepoint/v3/fields" xmlns:ns3="8dced8f8-0a1e-4344-8b6b-701bdfd2648e" targetNamespace="http://schemas.microsoft.com/office/2006/metadata/properties" ma:root="true" ma:fieldsID="7d1f3593995de0b63628c335c0bf9765" ns1:_="" ns2:_="" ns3:_="">
    <xsd:import namespace="http://schemas.microsoft.com/sharepoint/v3"/>
    <xsd:import namespace="http://schemas.microsoft.com/sharepoint/v3/fields"/>
    <xsd:import namespace="8dced8f8-0a1e-4344-8b6b-701bdfd2648e"/>
    <xsd:element name="properties">
      <xsd:complexType>
        <xsd:sequence>
          <xsd:element name="documentManagement">
            <xsd:complexType>
              <xsd:all>
                <xsd:element ref="ns2:KPMGGlobalAbstract" minOccurs="0"/>
                <xsd:element ref="ns2:KPMGGlobalDocumentTypeSelection" minOccurs="0"/>
                <xsd:element ref="ns2:KPMGGlobalDocumentCategory" minOccurs="0"/>
                <xsd:element ref="ns2:KPMGGlobalDocumentType" minOccurs="0"/>
                <xsd:element ref="ns2:KPMGMW3DocumentType" minOccurs="0"/>
                <xsd:element ref="ns2:KPMGGlobalMediaType" minOccurs="0"/>
                <xsd:element ref="ns1:KPMGMW3Language"/>
                <xsd:element ref="ns2:KPMGGlobalCoverage" minOccurs="0"/>
                <xsd:element ref="ns2:KPMGGlobalRegion" minOccurs="0"/>
                <xsd:element ref="ns2:KPMGGlobalCountry" minOccurs="0"/>
                <xsd:element ref="ns1:KPMGMW3Geography" minOccurs="0"/>
                <xsd:element ref="ns2:KPMGMW3FunctionSelection" minOccurs="0"/>
                <xsd:element ref="ns2:KPMGMW3Function" minOccurs="0"/>
                <xsd:element ref="ns2:KPMGMW3Service" minOccurs="0"/>
                <xsd:element ref="ns2:KPMGMW3SubService" minOccurs="0"/>
                <xsd:element ref="ns2:KPMGMW3IndustrySectorSubSectorSelection" minOccurs="0"/>
                <xsd:element ref="ns2:KPMGMW3Sector" minOccurs="0"/>
                <xsd:element ref="ns2:KPMGMW3SubSector" minOccurs="0"/>
                <xsd:element ref="ns2:KPMGGlobalAudienceLevel" minOccurs="0"/>
                <xsd:element ref="ns2:KPMGGlobalContentUse" minOccurs="0"/>
                <xsd:element ref="ns2:KPMGGlobalBusinessStrategy" minOccurs="0"/>
                <xsd:element ref="ns2:KPMGGlobalBusinessProcess" minOccurs="0"/>
                <xsd:element ref="ns2:KPMGGlobalTechnology" minOccurs="0"/>
                <xsd:element ref="ns2:KPMGGlobalActiveStatus" minOccurs="0"/>
                <xsd:element ref="ns2:KPMGGlobalPrimaryOwner" minOccurs="0"/>
                <xsd:element ref="ns2:KPMGGlobalPublicationDate" minOccurs="0"/>
                <xsd:element ref="ns1:Expires" minOccurs="0"/>
                <xsd:element ref="ns2:KPMGGlobalRiskReviewEntity" minOccurs="0"/>
                <xsd:element ref="ns2:KPMGGlobalRiskReviewDate" minOccurs="0"/>
                <xsd:element ref="ns2:KPMGGlobalRiskReviewer" minOccurs="0"/>
                <xsd:element ref="ns3:Review_x0020_Date" minOccurs="0"/>
                <xsd:element ref="ns3:FS_x0020_Category" minOccurs="0"/>
                <xsd:element ref="ns3:Year" minOccurs="0"/>
                <xsd:element ref="ns3:CZ_x0020_Audit_x0020_Category"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KPMGMW3Language" ma:index="12" ma:displayName="Language" ma:description="The Primary Language in which the content is written or spoken" ma:internalName="KPMGMW3Language" ma:readOnly="false">
      <xsd:simpleType>
        <xsd:restriction base="dms:Unknown"/>
      </xsd:simpleType>
    </xsd:element>
    <xsd:element name="KPMGMW3Geography" ma:index="16" nillable="true" ma:displayName="Geographic coverage" ma:description="NOTE: old field being replaced by 'Region' and 'Country'" ma:internalName="KPMGMW3Geography" ma:readOnly="false">
      <xsd:simpleType>
        <xsd:restriction base="dms:Unknown"/>
      </xsd:simpleType>
    </xsd:element>
    <xsd:element name="Expires" ma:index="32" nillable="true" ma:displayName="Expiry Date" ma:description="Identifies the date the content is targeted for review or removal" ma:format="DateOnly" ma:internalName="Expires" ma:readOnly="false">
      <xsd:simpleType>
        <xsd:restriction base="dms:DateTime"/>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KPMGGlobalAbstract" ma:index="5" nillable="true" ma:displayName="Abstract" ma:description="A brief description of the content introducing it to users prior to opening; helps users judge relevance (recommend 25-35 words)" ma:internalName="KPMGGlobalAbstract" ma:readOnly="false">
      <xsd:simpleType>
        <xsd:restriction base="dms:Unknown"/>
      </xsd:simpleType>
    </xsd:element>
    <xsd:element name="KPMGGlobalDocumentTypeSelection" ma:index="7" nillable="true" ma:displayName="Document Category / Document Type V2" ma:description="Two-level classifier of the content based on its role in a business process" ma:internalName="KPMGGlobalDocumentTypeSelection" ma:readOnly="false">
      <xsd:simpleType>
        <xsd:restriction base="dms:Unknown"/>
      </xsd:simpleType>
    </xsd:element>
    <xsd:element name="KPMGGlobalDocumentCategory" ma:index="8" nillable="true" ma:displayName="Document Category" ma:description="Identifies and classifies the resource at a high level based on its role in a business process." ma:internalName="KPMGGlobalDocumentCategory" ma:readOnly="false">
      <xsd:simpleType>
        <xsd:restriction base="dms:Unknown"/>
      </xsd:simpleType>
    </xsd:element>
    <xsd:element name="KPMGGlobalDocumentType" ma:index="9" nillable="true" ma:displayName="Document Type V2" ma:description="A child of document Category, it further describes and classifies document in more detail." ma:internalName="KPMGGlobalDocumentType" ma:readOnly="false">
      <xsd:simpleType>
        <xsd:restriction base="dms:Unknown"/>
      </xsd:simpleType>
    </xsd:element>
    <xsd:element name="KPMGMW3DocumentType" ma:index="10" nillable="true" ma:displayName="Document Type" ma:description="NOTE: old field being replaced by 'Document Category / Document Type'" ma:internalName="KPMGMW3DocumentType" ma:readOnly="false">
      <xsd:simpleType>
        <xsd:restriction base="dms:Unknown"/>
      </xsd:simpleType>
    </xsd:element>
    <xsd:element name="KPMGGlobalMediaType" ma:index="11" nillable="true" ma:displayName="Media Type" ma:description="Format of the content" ma:internalName="KPMGGlobalMediaType" ma:readOnly="false">
      <xsd:simpleType>
        <xsd:restriction base="dms:Unknown"/>
      </xsd:simpleType>
    </xsd:element>
    <xsd:element name="KPMGGlobalCoverage" ma:index="13" nillable="true" ma:displayName="Global Coverage" ma:description="Click ‘yes’ if content has global applicability or use in more than one country" ma:internalName="KPMGGlobalCoverage" ma:readOnly="false">
      <xsd:simpleType>
        <xsd:restriction base="dms:Unknown"/>
      </xsd:simpleType>
    </xsd:element>
    <xsd:element name="KPMGGlobalRegion" ma:index="14" nillable="true" ma:displayName="Region" ma:description="Identifies the Global Region(s) for which the content is applicable" ma:internalName="KPMGGlobalRegion" ma:readOnly="false">
      <xsd:simpleType>
        <xsd:restriction base="dms:Unknown"/>
      </xsd:simpleType>
    </xsd:element>
    <xsd:element name="KPMGGlobalCountry" ma:index="15" nillable="true" ma:displayName="Global Country" ma:description="Identifies the Country who owns the content and where it was created" ma:internalName="KPMGGlobalCountry" ma:readOnly="false">
      <xsd:simpleType>
        <xsd:restriction base="dms:Unknown"/>
      </xsd:simpleType>
    </xsd:element>
    <xsd:element name="KPMGMW3FunctionSelection" ma:index="17" nillable="true" ma:displayName="Function/Service/SubService Selection" ma:description="Identifies the KPMG Function/Service/Subservice for which the content is applicable" ma:internalName="KPMGMW3FunctionSelection">
      <xsd:simpleType>
        <xsd:restriction base="dms:Unknown"/>
      </xsd:simpleType>
    </xsd:element>
    <xsd:element name="KPMGMW3Function" ma:index="18" nillable="true" ma:displayName="Function" ma:description="Function" ma:internalName="KPMGMW3Function" ma:readOnly="true">
      <xsd:simpleType>
        <xsd:restriction base="dms:Text"/>
      </xsd:simpleType>
    </xsd:element>
    <xsd:element name="KPMGMW3Service" ma:index="19" nillable="true" ma:displayName="Service" ma:description="Identifies the KPMG service which is discussed or targeted in this folder" ma:internalName="KPMGMW3Service" ma:readOnly="true">
      <xsd:simpleType>
        <xsd:restriction base="dms:Text"/>
      </xsd:simpleType>
    </xsd:element>
    <xsd:element name="KPMGMW3SubService" ma:index="20" nillable="true" ma:displayName="Sub Service" ma:description="Identifies the KPMG sub service which is discussed or targeted in this folder" ma:internalName="KPMGMW3SubService" ma:readOnly="true">
      <xsd:simpleType>
        <xsd:restriction base="dms:Text"/>
      </xsd:simpleType>
    </xsd:element>
    <xsd:element name="KPMGMW3IndustrySectorSubSectorSelection" ma:index="21" nillable="true" ma:displayName="Industry Sector/SubSector Selection" ma:description="Classifies the Markets Industry/Sector for which the content is applicable" ma:internalName="KPMGMW3IndustrySectorSubSectorSelection">
      <xsd:simpleType>
        <xsd:restriction base="dms:Unknown"/>
      </xsd:simpleType>
    </xsd:element>
    <xsd:element name="KPMGMW3Sector" ma:index="22" nillable="true" ma:displayName="Sector" ma:description="Sector" ma:internalName="KPMGMW3Sector" ma:readOnly="true">
      <xsd:simpleType>
        <xsd:restriction base="dms:Text"/>
      </xsd:simpleType>
    </xsd:element>
    <xsd:element name="KPMGMW3SubSector" ma:index="23" nillable="true" ma:displayName="Sub Sector" ma:description="Sub Sector" ma:internalName="KPMGMW3SubSector" ma:readOnly="true">
      <xsd:simpleType>
        <xsd:restriction base="dms:Text"/>
      </xsd:simpleType>
    </xsd:element>
    <xsd:element name="KPMGGlobalAudienceLevel" ma:index="24" nillable="true" ma:displayName="Audience Level" ma:description="All, Partner, Sr. Mgr., Mgr., Associate" ma:internalName="KPMGGlobalAudienceLevel" ma:readOnly="false">
      <xsd:simpleType>
        <xsd:restriction base="dms:Unknown"/>
      </xsd:simpleType>
    </xsd:element>
    <xsd:element name="KPMGGlobalContentUse" ma:index="25" nillable="true" ma:displayName="Content Use" ma:description="Select 'Internal' for internal use only or 'Internal/External' for public use" ma:internalName="KPMGGlobalContentUse" ma:readOnly="false">
      <xsd:simpleType>
        <xsd:restriction base="dms:Unknown"/>
      </xsd:simpleType>
    </xsd:element>
    <xsd:element name="KPMGGlobalBusinessStrategy" ma:index="26" nillable="true" ma:displayName="Business Strategy" ma:description="The plans, approaches or policies the business has designed to meet their aims and objectives" ma:internalName="KPMGGlobalBusinessStrategy" ma:readOnly="false">
      <xsd:simpleType>
        <xsd:restriction base="dms:Unknown"/>
      </xsd:simpleType>
    </xsd:element>
    <xsd:element name="KPMGGlobalBusinessProcess" ma:index="27" nillable="true" ma:displayName="Business Process" ma:description="Standard activities performed by a client to achieve their business objectives" ma:internalName="KPMGGlobalBusinessProcess" ma:readOnly="false">
      <xsd:simpleType>
        <xsd:restriction base="dms:Unknown"/>
      </xsd:simpleType>
    </xsd:element>
    <xsd:element name="KPMGGlobalTechnology" ma:index="28" nillable="true" ma:displayName="Technology" ma:description="System, application, platform or other technology component which is relevant to the content" ma:internalName="KPMGGlobalTechnology" ma:readOnly="false">
      <xsd:simpleType>
        <xsd:restriction base="dms:Unknown"/>
      </xsd:simpleType>
    </xsd:element>
    <xsd:element name="KPMGGlobalActiveStatus" ma:index="29" nillable="true" ma:displayName="Active Status" ma:default="1" ma:description="Check to make content viewable and searchable; useful for maintaining freshness of site" ma:internalName="KPMGGlobalActiveStatus" ma:readOnly="false">
      <xsd:simpleType>
        <xsd:restriction base="dms:Unknown"/>
      </xsd:simpleType>
    </xsd:element>
    <xsd:element name="KPMGGlobalPrimaryOwner" ma:index="30" nillable="true" ma:displayName="Primary Owner" ma:description="Identifies the function, industry, business group which owns the content" ma:internalName="KPMGGlobalPrimaryOwner" ma:readOnly="false">
      <xsd:simpleType>
        <xsd:restriction base="dms:Unknown"/>
      </xsd:simpleType>
    </xsd:element>
    <xsd:element name="KPMGGlobalPublicationDate" ma:index="31" nillable="true" ma:displayName="Publication Date" ma:description="Date the content was published" ma:format="DateOnly" ma:internalName="KPMGGlobalPublicationDate" ma:readOnly="false">
      <xsd:simpleType>
        <xsd:restriction base="dms:Unknown"/>
      </xsd:simpleType>
    </xsd:element>
    <xsd:element name="KPMGGlobalRiskReviewEntity" ma:index="33" nillable="true" ma:displayName="Risk Review Entity" ma:description="If the content requires a Risk Review, this element shows the entity that reviewed the content for risk exposure" ma:internalName="KPMGGlobalRiskReviewEntity" ma:readOnly="false">
      <xsd:simpleType>
        <xsd:restriction base="dms:Unknown"/>
      </xsd:simpleType>
    </xsd:element>
    <xsd:element name="KPMGGlobalRiskReviewDate" ma:index="34" nillable="true" ma:displayName="Risk Review Date" ma:description="Date the content was reviewed for risk exposure" ma:format="DateOnly" ma:internalName="KPMGGlobalRiskReviewDate" ma:readOnly="false">
      <xsd:simpleType>
        <xsd:restriction base="dms:Unknown"/>
      </xsd:simpleType>
    </xsd:element>
    <xsd:element name="KPMGGlobalRiskReviewer" ma:index="35" nillable="true" ma:displayName="Risk Reviewer" ma:description="Name of the person who reviewed the content for risk exposure" ma:list="UserInfo" ma:internalName="KPMGGlobalRiskReviewer" ma:readOnly="false" ma:showField="ImnName">
      <xsd:simpleType>
        <xsd:restriction base="dms:Unknown"/>
      </xsd:simpleType>
    </xsd:element>
  </xsd:schema>
  <xsd:schema xmlns:xsd="http://www.w3.org/2001/XMLSchema" xmlns:dms="http://schemas.microsoft.com/office/2006/documentManagement/types" targetNamespace="8dced8f8-0a1e-4344-8b6b-701bdfd2648e" elementFormDefault="qualified">
    <xsd:import namespace="http://schemas.microsoft.com/office/2006/documentManagement/types"/>
    <xsd:element name="Review_x0020_Date" ma:index="37" nillable="true" ma:displayName="Review Date" ma:description="specify the date information should be reviewed / updated" ma:format="DateOnly" ma:internalName="Review_x0020_Date">
      <xsd:simpleType>
        <xsd:restriction base="dms:DateTime"/>
      </xsd:simpleType>
    </xsd:element>
    <xsd:element name="FS_x0020_Category" ma:index="38" nillable="true" ma:displayName="Financial Statement Category" ma:default="None Selected" ma:format="RadioButtons" ma:internalName="FS_x0020_Category">
      <xsd:simpleType>
        <xsd:restriction base="dms:Choice">
          <xsd:enumeration value="None Selected"/>
          <xsd:enumeration value="AAA Bank"/>
          <xsd:enumeration value="AAA PF"/>
          <xsd:enumeration value="ABC Pojistovna"/>
          <xsd:enumeration value="Ceska Vyroba"/>
          <xsd:enumeration value="Eureka"/>
          <xsd:enumeration value="IFRS"/>
        </xsd:restriction>
      </xsd:simpleType>
    </xsd:element>
    <xsd:element name="Year" ma:index="43" nillable="true" ma:displayName="Year" ma:format="RadioButtons" ma:internalName="Year">
      <xsd:simpleType>
        <xsd:union memberTypes="dms:Text">
          <xsd:simpleType>
            <xsd:restriction base="dms:Choice">
              <xsd:enumeration value="2016"/>
              <xsd:enumeration value="2015"/>
              <xsd:enumeration value="2014"/>
              <xsd:enumeration value="2013"/>
              <xsd:enumeration value="2012"/>
            </xsd:restriction>
          </xsd:simpleType>
        </xsd:union>
      </xsd:simpleType>
    </xsd:element>
    <xsd:element name="CZ_x0020_Audit_x0020_Category" ma:index="44" nillable="true" ma:displayName="CZ Audit Category" ma:default="General" ma:format="RadioButtons" ma:internalName="CZ_x0020_Audit_x0020_Category">
      <xsd:simpleType>
        <xsd:restriction base="dms:Choice">
          <xsd:enumeration value="None Selected"/>
          <xsd:enumeration value="Bank"/>
          <xsd:enumeration value="Commercial"/>
          <xsd:enumeration value="Financial Services General"/>
          <xsd:enumeration value="General"/>
          <xsd:enumeration value="Insurance"/>
          <xsd:enumeration value="Pension Funds"/>
          <xsd:enumeration value="Health Insurance"/>
          <xsd:enumeration value="Savings Cooperative"/>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4" ma:displayName="Author"/>
        <xsd:element ref="dcterms:created" minOccurs="0" maxOccurs="1"/>
        <xsd:element ref="dc:identifier" minOccurs="0" maxOccurs="1"/>
        <xsd:element name="contentType" minOccurs="0" maxOccurs="1" type="xsd:string" ma:index="0" ma:displayName="Content Type"/>
        <xsd:element ref="dc:title" maxOccurs="1" ma:index="2" ma:displayName="Title"/>
        <xsd:element ref="dc:subject" minOccurs="0" maxOccurs="1"/>
        <xsd:element ref="dc:description" minOccurs="0" maxOccurs="1" ma:index="36" ma:displayName="Comments"/>
        <xsd:element name="keywords" minOccurs="0" maxOccurs="1" type="xsd:string" ma:index="6"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5.xml><?xml version="1.0" encoding="utf-8"?>
<?mso-contentType ?>
<spe:Receivers xmlns:spe="http://schemas.microsoft.com/sharepoint/events">
  <Receiver>
    <Name>Add Required Values.</Name>
    <Type>10001</Type>
    <SequenceNumber>200</SequenceNumber>
    <Assembly>KPMG.ItsGlobal.MW3.EventHandlers.Document_CheckIn, Version=1.0.0.0, Culture=neutral, PublicKeyToken=0a27d48d2dcadcba</Assembly>
    <Class>KPMG.ItsGlobal.MW3.EventHandlers.Document_CheckIn.Document_EventReceiver</Class>
    <Data/>
    <Filter/>
  </Receiver>
  <Receiver>
    <Name>Add Required Values.</Name>
    <Type>10001</Type>
    <SequenceNumber>200</SequenceNumber>
    <Assembly>KPMG.ItsGlobal.MW3.EventHandlers.Document_CheckIn, Version=1.0.0.0, Culture=neutral, PublicKeyToken=0a27d48d2dcadcba</Assembly>
    <Class>KPMG.ItsGlobal.MW3.EventHandlers.Document_CheckIn.Document_EventReceiver</Class>
    <Data/>
    <Filter/>
  </Receiver>
</spe:Receivers>
</file>

<file path=customXml/itemProps1.xml><?xml version="1.0" encoding="utf-8"?>
<ds:datastoreItem xmlns:ds="http://schemas.openxmlformats.org/officeDocument/2006/customXml" ds:itemID="{0254A6E9-EFF4-4926-84A8-B1859180BDB4}">
  <ds:schemaRefs>
    <ds:schemaRef ds:uri="http://schemas.microsoft.com/sharepoint/v3/contenttype/forms"/>
  </ds:schemaRefs>
</ds:datastoreItem>
</file>

<file path=customXml/itemProps2.xml><?xml version="1.0" encoding="utf-8"?>
<ds:datastoreItem xmlns:ds="http://schemas.openxmlformats.org/officeDocument/2006/customXml" ds:itemID="{D01F0E2C-862A-418C-9A11-F196CA6A10F2}">
  <ds:schemaRefs>
    <ds:schemaRef ds:uri="http://schemas.microsoft.com/office/2006/metadata/longProperties"/>
  </ds:schemaRefs>
</ds:datastoreItem>
</file>

<file path=customXml/itemProps3.xml><?xml version="1.0" encoding="utf-8"?>
<ds:datastoreItem xmlns:ds="http://schemas.openxmlformats.org/officeDocument/2006/customXml" ds:itemID="{46E4230F-3431-42F2-B801-3A3A6813C267}">
  <ds:schemaRefs>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http://schemas.microsoft.com/office/2006/documentManagement/types"/>
    <ds:schemaRef ds:uri="8dced8f8-0a1e-4344-8b6b-701bdfd2648e"/>
    <ds:schemaRef ds:uri="http://schemas.microsoft.com/sharepoint/v3/fields"/>
    <ds:schemaRef ds:uri="http://www.w3.org/XML/1998/namespace"/>
    <ds:schemaRef ds:uri="http://purl.org/dc/dcmitype/"/>
  </ds:schemaRefs>
</ds:datastoreItem>
</file>

<file path=customXml/itemProps4.xml><?xml version="1.0" encoding="utf-8"?>
<ds:datastoreItem xmlns:ds="http://schemas.openxmlformats.org/officeDocument/2006/customXml" ds:itemID="{9988C61D-87B9-461A-8C81-842D13AF1DC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8dced8f8-0a1e-4344-8b6b-701bdfd2648e"/>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5.xml><?xml version="1.0" encoding="utf-8"?>
<ds:datastoreItem xmlns:ds="http://schemas.openxmlformats.org/officeDocument/2006/customXml" ds:itemID="{187E63D5-4DED-4701-8728-F637E57CB9DF}">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Mapping</vt:lpstr>
      <vt:lpstr>BS cz</vt:lpstr>
      <vt:lpstr>P&amp;L cz</vt:lpstr>
      <vt:lpstr>Pictures</vt:lpstr>
      <vt:lpstr>'BS cz'!Oblast_tisku</vt:lpstr>
      <vt:lpstr>'P&amp;L cz'!Oblast_tisku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Pojišťovna ABC 2015 - FS INTERNAL</dc:title>
  <dc:creator>Vesely, Martin</dc:creator>
  <cp:keywords>financial statements výkazy pojišťovny insurance</cp:keywords>
  <dc:description>Formuláře výkazů pro pojišťovny pro rok 2015 se vzorci a makry pro natažení z euréky. Soubor obsahuje rozvahu, výkaz zisku a ztráty a přehled o změnách vlastního kapitálu (v češtině a v angličtině). Financial statements for Czech insurance companies with formulas valid for 2015 and macros for importing data from eureka. The file includes balance sheet, profit and loss account and statement of changes in equity (in Czech and in English).</dc:description>
  <cp:lastModifiedBy>Hana RABOVA</cp:lastModifiedBy>
  <cp:lastPrinted>2019-01-18T14:29:40Z</cp:lastPrinted>
  <dcterms:created xsi:type="dcterms:W3CDTF">1999-07-13T09:31:47Z</dcterms:created>
  <dcterms:modified xsi:type="dcterms:W3CDTF">2021-10-11T11:27:43Z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lating Date">
    <vt:filetime>2004-12-31T12:00:00Z</vt:filetime>
  </property>
  <property fmtid="{D5CDD505-2E9C-101B-9397-08002B2CF9AE}" pid="3" name="Sort">
    <vt:lpwstr>Audit Template</vt:lpwstr>
  </property>
  <property fmtid="{D5CDD505-2E9C-101B-9397-08002B2CF9AE}" pid="4" name="Description0">
    <vt:lpwstr>Financial statements for Czech insurers with formulas and macros for importing data from Eureka. The file includes balance sheet, profit and loss account and statement of changes in equity (in Czech and in English). FOR INTERNAL USE ONLY !!!</vt:lpwstr>
  </property>
  <property fmtid="{D5CDD505-2E9C-101B-9397-08002B2CF9AE}" pid="5" name="Language">
    <vt:lpwstr>;#CZ;#EN;#</vt:lpwstr>
  </property>
  <property fmtid="{D5CDD505-2E9C-101B-9397-08002B2CF9AE}" pid="6" name="Author0">
    <vt:lpwstr>Marek Čáp</vt:lpwstr>
  </property>
  <property fmtid="{D5CDD505-2E9C-101B-9397-08002B2CF9AE}" pid="7" name="ContentType">
    <vt:lpwstr>Financial Statement</vt:lpwstr>
  </property>
  <property fmtid="{D5CDD505-2E9C-101B-9397-08002B2CF9AE}" pid="8" name="ContentTypeId">
    <vt:lpwstr>0x01010D004E784DBB99939C4187378039FB0016BA00A5D910EB0F257F4F8EAFF262AEF85F42</vt:lpwstr>
  </property>
  <property fmtid="{D5CDD505-2E9C-101B-9397-08002B2CF9AE}" pid="9" name="SV_QUERY_LIST_4F35BF76-6C0D-4D9B-82B2-816C12CF3733">
    <vt:lpwstr>empty_477D106A-C0D6-4607-AEBD-E2C9D60EA279</vt:lpwstr>
  </property>
  <property fmtid="{D5CDD505-2E9C-101B-9397-08002B2CF9AE}" pid="10" name="MSIP_Label_812e1ed0-4700-41e0-aec3-61ed249f3333_Enabled">
    <vt:lpwstr>true</vt:lpwstr>
  </property>
  <property fmtid="{D5CDD505-2E9C-101B-9397-08002B2CF9AE}" pid="11" name="MSIP_Label_812e1ed0-4700-41e0-aec3-61ed249f3333_SetDate">
    <vt:lpwstr>2021-10-11T11:27:43Z</vt:lpwstr>
  </property>
  <property fmtid="{D5CDD505-2E9C-101B-9397-08002B2CF9AE}" pid="12" name="MSIP_Label_812e1ed0-4700-41e0-aec3-61ed249f3333_Method">
    <vt:lpwstr>Standard</vt:lpwstr>
  </property>
  <property fmtid="{D5CDD505-2E9C-101B-9397-08002B2CF9AE}" pid="13" name="MSIP_Label_812e1ed0-4700-41e0-aec3-61ed249f3333_Name">
    <vt:lpwstr>Internal - Standard</vt:lpwstr>
  </property>
  <property fmtid="{D5CDD505-2E9C-101B-9397-08002B2CF9AE}" pid="14" name="MSIP_Label_812e1ed0-4700-41e0-aec3-61ed249f3333_SiteId">
    <vt:lpwstr>614f9c25-bffa-42c7-86d8-964101f55fa2</vt:lpwstr>
  </property>
  <property fmtid="{D5CDD505-2E9C-101B-9397-08002B2CF9AE}" pid="15" name="MSIP_Label_812e1ed0-4700-41e0-aec3-61ed249f3333_ActionId">
    <vt:lpwstr>507a6eeb-080b-46ec-b883-0000527ddde9</vt:lpwstr>
  </property>
  <property fmtid="{D5CDD505-2E9C-101B-9397-08002B2CF9AE}" pid="16" name="MSIP_Label_812e1ed0-4700-41e0-aec3-61ed249f3333_ContentBits">
    <vt:lpwstr>2</vt:lpwstr>
  </property>
</Properties>
</file>